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8" windowWidth="14808" windowHeight="8004" activeTab="3"/>
  </bookViews>
  <sheets>
    <sheet name="раздел 1" sheetId="1" r:id="rId1"/>
    <sheet name="раздел 2" sheetId="4" r:id="rId2"/>
    <sheet name="раздел 3" sheetId="5" r:id="rId3"/>
    <sheet name="Лист3" sheetId="3" r:id="rId4"/>
  </sheets>
  <definedNames>
    <definedName name="_xlnm.Print_Area" localSheetId="1">'раздел 2'!$A$1:$J$306</definedName>
  </definedNames>
  <calcPr calcId="145621"/>
</workbook>
</file>

<file path=xl/calcChain.xml><?xml version="1.0" encoding="utf-8"?>
<calcChain xmlns="http://schemas.openxmlformats.org/spreadsheetml/2006/main">
  <c r="D302" i="4" l="1"/>
  <c r="C302" i="4"/>
  <c r="G29" i="1" l="1"/>
  <c r="F29" i="1"/>
  <c r="D301" i="4" l="1"/>
  <c r="C301" i="4"/>
  <c r="D303" i="4" l="1"/>
  <c r="C303" i="4"/>
</calcChain>
</file>

<file path=xl/sharedStrings.xml><?xml version="1.0" encoding="utf-8"?>
<sst xmlns="http://schemas.openxmlformats.org/spreadsheetml/2006/main" count="967" uniqueCount="391">
  <si>
    <t>№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</si>
  <si>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</si>
  <si>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</si>
  <si>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</si>
  <si>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Начисленная амортизация (износ)</t>
  </si>
  <si>
    <t>Сведения о правообладателе муниципального имущества</t>
  </si>
  <si>
    <t>Сведения об установленных в отношении недвиж.имущества ограничениях (обременениях) с указанием основания и даты их возникновения и прекращения</t>
  </si>
  <si>
    <t>РЕЕСТР  МУНИЦИПАЛЬНОГО  ИМУЩЕСТВА</t>
  </si>
  <si>
    <t>Наименование движимого имущества</t>
  </si>
  <si>
    <t>Дата прекращения права муниципальной собственности на движимое иущество</t>
  </si>
  <si>
    <t>Реквизиты документов - оснований возникновения права муниц.собственности на движимое имущество</t>
  </si>
  <si>
    <t>Реквизиты документов - оснований прекращения права муниц.собственности на движимое имущество</t>
  </si>
  <si>
    <t>Реквизиты документов - оснований возникновения права муниц.собственности на недвижимое имущество</t>
  </si>
  <si>
    <t>Реквизиты документов - оснований прекращения права муниц.собственности на недвижимое имущество</t>
  </si>
  <si>
    <t>Сведения о правообладателе муниципального движимого имущества</t>
  </si>
  <si>
    <t>Балансовая стоимость движимого имущества</t>
  </si>
  <si>
    <t xml:space="preserve">РАЗДЕЛ № 1  </t>
  </si>
  <si>
    <t>Сведения о муниципальном недвижимом имуществе</t>
  </si>
  <si>
    <t xml:space="preserve">РАЗДЕЛ № 2 </t>
  </si>
  <si>
    <t>Сведения о муниципальном движимом имуществе</t>
  </si>
  <si>
    <t>Основной государственный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</si>
  <si>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</si>
  <si>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</si>
  <si>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</si>
  <si>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</si>
  <si>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</si>
  <si>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</si>
  <si>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Полное наименование и организационно-правовая форма юридического лица</t>
  </si>
  <si>
    <t>Сведения о муниципальных унитарных предприятиях, муниципальных учреждениях, хозяйственных объектах, товариществах, акции, доли (вклады) в уставном (складочном) капитал, которых принадлежат муниципальным образованиям, иным юридическим лицам, в которых муниципальное образование является учредителем (участником)</t>
  </si>
  <si>
    <t>Адрес (местонахождение)</t>
  </si>
  <si>
    <t>Дата возникновения права муниципальной собственности на движимое имущество</t>
  </si>
  <si>
    <t>Площадь, протяженность и (или) иные параметры, характеризующие свойства недвиж.имущества</t>
  </si>
  <si>
    <t>Балансовая стоимость недвижимого имущества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</si>
  <si>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</si>
  <si>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</si>
  <si>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Здание администрации с.Второво</t>
  </si>
  <si>
    <t>с.Второво, ул.Советская, д.22а</t>
  </si>
  <si>
    <t>Здание администрации с.Давыдово</t>
  </si>
  <si>
    <t>с.Давыдово, д.53</t>
  </si>
  <si>
    <t>1900г.</t>
  </si>
  <si>
    <t>Асфальтовая дорога</t>
  </si>
  <si>
    <t>д.Куницино</t>
  </si>
  <si>
    <t>д.Волковойно</t>
  </si>
  <si>
    <t>с.Лаптево</t>
  </si>
  <si>
    <t>Земельный участок</t>
  </si>
  <si>
    <t>МО Второвское с.Второво</t>
  </si>
  <si>
    <t>33:06:080201:567</t>
  </si>
  <si>
    <t>площадь 642 кв.м.</t>
  </si>
  <si>
    <t>с.Давыдово</t>
  </si>
  <si>
    <t>33:06:100501:57</t>
  </si>
  <si>
    <t>площадь 602 кв.м.</t>
  </si>
  <si>
    <t>кадастровая выписка № 3306/201/09-2402 от 07.05.2009г.</t>
  </si>
  <si>
    <t>кадастровая выписка № 3306/201/09-2401 от 23.04.2009г.</t>
  </si>
  <si>
    <t>Пирс на пожарном водоеме</t>
  </si>
  <si>
    <t>Бензо-триммер (косилка)</t>
  </si>
  <si>
    <t>МУ000009</t>
  </si>
  <si>
    <t>ЖК-монитор LG</t>
  </si>
  <si>
    <t>МУ000005</t>
  </si>
  <si>
    <t>ИБП</t>
  </si>
  <si>
    <t>Калькулятор Ситизен 888</t>
  </si>
  <si>
    <t>Компьютер (монитор+системный блок)</t>
  </si>
  <si>
    <t>МУ000007</t>
  </si>
  <si>
    <t>МУ000010</t>
  </si>
  <si>
    <t>Компьютер в комплекте (монитор+процессор+принтер)</t>
  </si>
  <si>
    <t>МУ000001</t>
  </si>
  <si>
    <t>МУ000015</t>
  </si>
  <si>
    <t>Копировальный аппарат Canon iR 1018</t>
  </si>
  <si>
    <t>Копировальный аппарат Canon FC 210</t>
  </si>
  <si>
    <t>Копировальный аппарат FC 128</t>
  </si>
  <si>
    <t>Котел Дон ТГВ</t>
  </si>
  <si>
    <t>Котел Дон КС - ТГВ-31,5</t>
  </si>
  <si>
    <t>Котел стальной водогрейный КВр-0,8К</t>
  </si>
  <si>
    <t>МУ000004</t>
  </si>
  <si>
    <t>Лебедка Спрут 9000</t>
  </si>
  <si>
    <t>Минимойка К 2.38 М</t>
  </si>
  <si>
    <t>МУ000022</t>
  </si>
  <si>
    <t>Модем USB</t>
  </si>
  <si>
    <t>Мотопомпа DAISHIN SSN - 80HT</t>
  </si>
  <si>
    <t>Мотопомпа KOSHIN SHE - 80X</t>
  </si>
  <si>
    <t>Насос скваженный погружной</t>
  </si>
  <si>
    <t>МУ000012</t>
  </si>
  <si>
    <t>Насос циркуляционный</t>
  </si>
  <si>
    <t>Ноутбук ASUS N16Da</t>
  </si>
  <si>
    <t>МУ000013</t>
  </si>
  <si>
    <t>Принтер лазерный НР 1018</t>
  </si>
  <si>
    <t>Принтер лазерный НР 1020</t>
  </si>
  <si>
    <t>Принтер лазерный НР 1102</t>
  </si>
  <si>
    <t>МУ000011</t>
  </si>
  <si>
    <t>МУ000014</t>
  </si>
  <si>
    <t>Принтер+сканер+копир лазерный</t>
  </si>
  <si>
    <t>Сирена С-28</t>
  </si>
  <si>
    <t>Системный блок</t>
  </si>
  <si>
    <t>Сотовый телефон Самсунг</t>
  </si>
  <si>
    <t>Сотовый телефон Сони Эриксон</t>
  </si>
  <si>
    <t>Телефакс Панасоник</t>
  </si>
  <si>
    <t>Телефон Nokia C5 White</t>
  </si>
  <si>
    <t>МУ000006</t>
  </si>
  <si>
    <t>Телефон Nokia E52 Black</t>
  </si>
  <si>
    <t>МУ000008</t>
  </si>
  <si>
    <t>Ультрафиолет-стерилизатор для очистки питьевой воды</t>
  </si>
  <si>
    <t>Факс Панасоник</t>
  </si>
  <si>
    <t>Холодильник Смоленск 4М</t>
  </si>
  <si>
    <t>Холодильник Бирюса 10</t>
  </si>
  <si>
    <t>Экскаватор ЭО-2621-ВЗ</t>
  </si>
  <si>
    <t>Автомобиль FORD FOCUS</t>
  </si>
  <si>
    <t>МУ000002</t>
  </si>
  <si>
    <t>Автомобиль КО-520 на базе ЗИЛ-433362</t>
  </si>
  <si>
    <t>Автомобиль УАЗ 315195</t>
  </si>
  <si>
    <t>Диван</t>
  </si>
  <si>
    <t>Журнальный столик</t>
  </si>
  <si>
    <t>Маталлический шкаф AIKO</t>
  </si>
  <si>
    <t>Металлический шкаф АМ</t>
  </si>
  <si>
    <t>Мини стенка (шкаф и колонка)</t>
  </si>
  <si>
    <t>Насос</t>
  </si>
  <si>
    <t>Сейф-картотека ВУС</t>
  </si>
  <si>
    <t>МУ000003</t>
  </si>
  <si>
    <t>Сейф огнестойкий ТОПАЗ</t>
  </si>
  <si>
    <t>Стенка</t>
  </si>
  <si>
    <t>Стенка АМАТИ</t>
  </si>
  <si>
    <t>Стол компьютерный</t>
  </si>
  <si>
    <t>Стол однотумбовый письменный</t>
  </si>
  <si>
    <t>Стол рабочий с выкатной тумбой</t>
  </si>
  <si>
    <t>Стол угловой с выкатной тумбой</t>
  </si>
  <si>
    <t>МУ000016</t>
  </si>
  <si>
    <t>МУ000017</t>
  </si>
  <si>
    <t>МУ000018</t>
  </si>
  <si>
    <t>МУ000019</t>
  </si>
  <si>
    <t>Стол универсальный офисный</t>
  </si>
  <si>
    <t>Шкаф высокий двухстворчатый</t>
  </si>
  <si>
    <t>Шкаф двухстворчатый со стеклом</t>
  </si>
  <si>
    <t>Шкаф закрытый</t>
  </si>
  <si>
    <t>Шкаф закрытый с полками</t>
  </si>
  <si>
    <t>МУ000020</t>
  </si>
  <si>
    <t>МУ000021</t>
  </si>
  <si>
    <t>Шкаф металлический</t>
  </si>
  <si>
    <t>Шкаф средний со стеклом милан.орех</t>
  </si>
  <si>
    <t>Шкаф стеллаж</t>
  </si>
  <si>
    <t>Шкаф ШАМ</t>
  </si>
  <si>
    <t>Шкаф сервант</t>
  </si>
  <si>
    <t>Монитор ЖК  ВУС</t>
  </si>
  <si>
    <t>А0000001</t>
  </si>
  <si>
    <t>Цветной телевизор Горизонт</t>
  </si>
  <si>
    <t>Копировальный аппарат FC 336</t>
  </si>
  <si>
    <t>Ксерокс Canon FC 128</t>
  </si>
  <si>
    <t>Ксерокс ХС 355</t>
  </si>
  <si>
    <t>Сотовый телефон Сименс</t>
  </si>
  <si>
    <t>Барабан Canon</t>
  </si>
  <si>
    <t>МУК ДК с.Второво</t>
  </si>
  <si>
    <t>В0000001</t>
  </si>
  <si>
    <t>Ауди магнитола Sjny S-35</t>
  </si>
  <si>
    <t>В0000003</t>
  </si>
  <si>
    <t>Стол для настольного тенниса</t>
  </si>
  <si>
    <t>Ноутбук Toshiba</t>
  </si>
  <si>
    <t>В0000005</t>
  </si>
  <si>
    <t>МУК ДК с.Горки</t>
  </si>
  <si>
    <t>Радиосистема (2 ручных микрофона)</t>
  </si>
  <si>
    <t>Г0000001</t>
  </si>
  <si>
    <t>Радиосистема (2 головных микрофона)</t>
  </si>
  <si>
    <t>Г0000002</t>
  </si>
  <si>
    <t>Г0000005</t>
  </si>
  <si>
    <t>МУК ДК с.Давыдово</t>
  </si>
  <si>
    <t>Д0000001</t>
  </si>
  <si>
    <t>Костюм для хора</t>
  </si>
  <si>
    <t>Д0000003</t>
  </si>
  <si>
    <t>Д0000004</t>
  </si>
  <si>
    <t>МУ УЖКХ МО Втор.</t>
  </si>
  <si>
    <t>Админ. МО Второв.</t>
  </si>
  <si>
    <t>МУК ДК п.Мирный</t>
  </si>
  <si>
    <t>Е.В.Денисова</t>
  </si>
  <si>
    <t>Общество с ограниченной ответственностью "Второвское жилищно-коммунальное объединение"</t>
  </si>
  <si>
    <t>Камешковский район, п.Лаптево, д.4, оф.6</t>
  </si>
  <si>
    <t>Общество с ограниченной ответственностью "Второвская тепловая компания"</t>
  </si>
  <si>
    <t>Камешковский район, с.Второво, ул.Советская, д.22а</t>
  </si>
  <si>
    <t>Итого:</t>
  </si>
  <si>
    <t>Кондиционер</t>
  </si>
  <si>
    <t>Выбыли:</t>
  </si>
  <si>
    <t>Всего на балансе:</t>
  </si>
  <si>
    <t>1027700342890  15.04.2011г.</t>
  </si>
  <si>
    <t>1113336001635  15.07.2011г.</t>
  </si>
  <si>
    <t>Муниципальное образование Второвское Камешковского района Владимирской области</t>
  </si>
  <si>
    <t>Раздел № 3</t>
  </si>
  <si>
    <t>Решение СНД № 8 от 04.04.2011г.</t>
  </si>
  <si>
    <t>Решение СНД № 25 от 17.06.2011г.; № 35 от 27.09.2011г.</t>
  </si>
  <si>
    <t>Реквизиты документа - основания ликвидации юридического лица (выхода муниципального образования из состава (уставного капитала) юридического лица)</t>
  </si>
  <si>
    <t>Решение СНД № 44 от 14.12.2012г.</t>
  </si>
  <si>
    <t>Временнные инженерные сооружения для подачи воды к устройствам отбора воды для целей пожаротушения</t>
  </si>
  <si>
    <t>пос.Мирный</t>
  </si>
  <si>
    <t xml:space="preserve">Временнные инженерные сооружения для подачи воды к устройствам отбора воды для целей пожаротушения </t>
  </si>
  <si>
    <t>Акт № МУ000003 от 26.12.2013г.</t>
  </si>
  <si>
    <t>Радиосистема (профессиональная двойная с ручными передатчиками)</t>
  </si>
  <si>
    <t>МИ000001</t>
  </si>
  <si>
    <t>МИ000002</t>
  </si>
  <si>
    <t>Микрофон вокальный</t>
  </si>
  <si>
    <t>В000001</t>
  </si>
  <si>
    <t>Д000003</t>
  </si>
  <si>
    <t>Г000002</t>
  </si>
  <si>
    <t>В000002</t>
  </si>
  <si>
    <t>Устройство пуско-зарядное для аккумулятора</t>
  </si>
  <si>
    <t>Копировальный аппарат Canon 1R-1133</t>
  </si>
  <si>
    <t>Принтер+сканер+копир НР</t>
  </si>
  <si>
    <t>Заведующая финансовым отделом - главный бухгалтер</t>
  </si>
  <si>
    <t>Д000001</t>
  </si>
  <si>
    <t>В000003</t>
  </si>
  <si>
    <t>Микшерный пульт BEHRINGER XENYX X 1222USB</t>
  </si>
  <si>
    <t>Микрофон вокальный ELECTRO-VOICE N/D767A</t>
  </si>
  <si>
    <t>Микшерный пульт BEHRINGER X1832USB</t>
  </si>
  <si>
    <t>Принтер лазерный Kyocera FS-1120D</t>
  </si>
  <si>
    <t>Инструмент для натяжения ленты W001</t>
  </si>
  <si>
    <t>Обогреватель инфракрасный ИКО-1500</t>
  </si>
  <si>
    <t>Конвектор Ресанта 2500 Вт</t>
  </si>
  <si>
    <t>Конвектор Ресанта 2000 Вт</t>
  </si>
  <si>
    <t>Распылитель воды ранцевый "Барьер"</t>
  </si>
  <si>
    <t>Котел КЧМ 5-7 тв.т (Киров) 60кВт</t>
  </si>
  <si>
    <t>В0000002</t>
  </si>
  <si>
    <t>Здание клуба</t>
  </si>
  <si>
    <t>с.Второво, ул.Советская, д.19а</t>
  </si>
  <si>
    <t>площадь 384,6 кв.м.</t>
  </si>
  <si>
    <t>Аккордеон "Тула"</t>
  </si>
  <si>
    <t>В0000004</t>
  </si>
  <si>
    <t>В0000006</t>
  </si>
  <si>
    <t>В0000007</t>
  </si>
  <si>
    <t>В0000008</t>
  </si>
  <si>
    <t>В0000009</t>
  </si>
  <si>
    <t>В0000010</t>
  </si>
  <si>
    <t>Акустическая колонка</t>
  </si>
  <si>
    <t>Акустическая система ALTO ELYIS</t>
  </si>
  <si>
    <t>Котел "Очаг" КСТГ 31,5</t>
  </si>
  <si>
    <t>Светильник многолучевой</t>
  </si>
  <si>
    <t>Эстрада - 101</t>
  </si>
  <si>
    <t>Синтезатор "Ямаха"</t>
  </si>
  <si>
    <t>Здание ДК</t>
  </si>
  <si>
    <t>с.Горки, д.20А</t>
  </si>
  <si>
    <t>п.Мирный, ул.Центральная, д.28</t>
  </si>
  <si>
    <t>площадь 375,5 кв.м.</t>
  </si>
  <si>
    <t xml:space="preserve">Акт № МУ000002 </t>
  </si>
  <si>
    <t xml:space="preserve">Акт № МУ000004 </t>
  </si>
  <si>
    <t xml:space="preserve">Акт В0000001 </t>
  </si>
  <si>
    <t xml:space="preserve">Акт МИ000001 </t>
  </si>
  <si>
    <t>Mini - системы Sony MHC-GT 44</t>
  </si>
  <si>
    <t>МИ000003</t>
  </si>
  <si>
    <t>Синтезатор "Роланд"</t>
  </si>
  <si>
    <t>площадь 535 кв.м.</t>
  </si>
  <si>
    <t>33:06:100501:142</t>
  </si>
  <si>
    <t xml:space="preserve">Акт Д0000001 </t>
  </si>
  <si>
    <t>Д0000002</t>
  </si>
  <si>
    <t>Д0000005</t>
  </si>
  <si>
    <t>Д0000006</t>
  </si>
  <si>
    <t>Д0000007</t>
  </si>
  <si>
    <t>Д0000008</t>
  </si>
  <si>
    <t>Д0000009</t>
  </si>
  <si>
    <t>Д0000010</t>
  </si>
  <si>
    <t>Д0000011</t>
  </si>
  <si>
    <t>Д0000012</t>
  </si>
  <si>
    <t>Д0000013</t>
  </si>
  <si>
    <t>Д0000014</t>
  </si>
  <si>
    <t>Котел "Дон" ТГВМ - 16/20</t>
  </si>
  <si>
    <t>Музыкальный центр "ЛМ" К 2930х</t>
  </si>
  <si>
    <t>Музыкальный центр "РНОПИК"</t>
  </si>
  <si>
    <t>Телевизор "Шарп"</t>
  </si>
  <si>
    <t>Дискотечный прибор со звук.анимац.</t>
  </si>
  <si>
    <t>Котел комбинированный Дон КС-ТГВ</t>
  </si>
  <si>
    <t>Насос UPS 32-30 "Grundfos"</t>
  </si>
  <si>
    <t>Акустическая система ALTO PS 4 LA EVO</t>
  </si>
  <si>
    <t>Микшерный пульт ALTO AMX 100</t>
  </si>
  <si>
    <t>ДВД "Rolseh"</t>
  </si>
  <si>
    <t xml:space="preserve">Акт Г0000001 </t>
  </si>
  <si>
    <t>Веранда</t>
  </si>
  <si>
    <t>Акт Г0000002</t>
  </si>
  <si>
    <t>Акт Г0000003</t>
  </si>
  <si>
    <t>Акт Г0000004</t>
  </si>
  <si>
    <t>Сарай для дров</t>
  </si>
  <si>
    <t>Уборная</t>
  </si>
  <si>
    <t>Г0000006</t>
  </si>
  <si>
    <t>Г0000007</t>
  </si>
  <si>
    <t>Г0000008</t>
  </si>
  <si>
    <t>Г0000009</t>
  </si>
  <si>
    <t>Г0000010</t>
  </si>
  <si>
    <t>Г0000011</t>
  </si>
  <si>
    <t>Г0000012</t>
  </si>
  <si>
    <t>Г0000013</t>
  </si>
  <si>
    <t>Магнитофон "Интернациональ"</t>
  </si>
  <si>
    <t>Котел КС ТГМ-16</t>
  </si>
  <si>
    <t>Музыкальный центр "Самсунг"-530</t>
  </si>
  <si>
    <t>Световой эффект "Евро"</t>
  </si>
  <si>
    <t>Комплект АС + микшер</t>
  </si>
  <si>
    <t>Котел комбин. "Дон" -16 КС-ТГ-16Н</t>
  </si>
  <si>
    <t>Насос циркулярный UPS 32-40</t>
  </si>
  <si>
    <t xml:space="preserve">Микшерный пульт PHONIK AM 44 D  </t>
  </si>
  <si>
    <t>Усилитель "Родина"</t>
  </si>
  <si>
    <t>Насос циркул. ДЖИЛЕКС 32/40</t>
  </si>
  <si>
    <t>Прибор приемо-контрольный ВЭРС-ПК</t>
  </si>
  <si>
    <t xml:space="preserve">Микшерный пульт BEHRINGER </t>
  </si>
  <si>
    <t>Г0000014</t>
  </si>
  <si>
    <t>Общество с ограниченной ответственностью "Муниципальное предприятие "Альтернатива"</t>
  </si>
  <si>
    <t>г.Камешково ул.Свердлова, д.10</t>
  </si>
  <si>
    <t>Стробоскоп светодиодный INVOLIGHT LED STROB200</t>
  </si>
  <si>
    <t>Прожектор светодиодный INVOLIGHT LED PAR36/BK</t>
  </si>
  <si>
    <t xml:space="preserve">Радиосистема вокальная AKG WMS40 Mini2 Vocal Set BD ISV2/3 </t>
  </si>
  <si>
    <t>Акустическая система BEHRINGER B115D</t>
  </si>
  <si>
    <t>Микрофон кардиоидный вокальный SHURE PGA58 - QTR-E</t>
  </si>
  <si>
    <t>Костюм "Дед Мороз Боярский" красный</t>
  </si>
  <si>
    <t>В0000011</t>
  </si>
  <si>
    <t>В0000012</t>
  </si>
  <si>
    <t>Костюм "Снегурочка" (голубой с муфтой)</t>
  </si>
  <si>
    <t>Г0000003</t>
  </si>
  <si>
    <t>Карусель "Штурвал"</t>
  </si>
  <si>
    <t>Горка-домик (метал)</t>
  </si>
  <si>
    <t>А0000002</t>
  </si>
  <si>
    <t>А0000003</t>
  </si>
  <si>
    <t>А0000004</t>
  </si>
  <si>
    <t>Лесница-трап с перекладиной (метал)</t>
  </si>
  <si>
    <t>Карусели (метал)</t>
  </si>
  <si>
    <t>Качели (метал)</t>
  </si>
  <si>
    <t>А0000005</t>
  </si>
  <si>
    <t>Микрофон вокальный SHURE SM48S с выключателем</t>
  </si>
  <si>
    <t>Активная акустическая система BEHRINGER B115D-EU</t>
  </si>
  <si>
    <t>Г0000004</t>
  </si>
  <si>
    <t>Стойка для акустических систем, под стакан Ф 35мм.</t>
  </si>
  <si>
    <t>Мини лазер настольный EUPHONY MINI 001</t>
  </si>
  <si>
    <t>Кресло офисное Chairman экопремиум</t>
  </si>
  <si>
    <t>Кресло CH-540 FXSN/26 (серый)</t>
  </si>
  <si>
    <t>Шкаф NOBILIS (металлический)</t>
  </si>
  <si>
    <t>Универсальная спортивная плащадка</t>
  </si>
  <si>
    <t>Акт Г0000015</t>
  </si>
  <si>
    <t>Костюм "Дед Мороз"</t>
  </si>
  <si>
    <t xml:space="preserve">Костюм "Снегурочка" </t>
  </si>
  <si>
    <t>Г0000016</t>
  </si>
  <si>
    <t>Г0000017</t>
  </si>
  <si>
    <t>Н.Ф.Игонина</t>
  </si>
  <si>
    <t>Глава администрации муниципального образования Второвское</t>
  </si>
  <si>
    <t>1163328055813 08.04.2016г.</t>
  </si>
  <si>
    <t>33:06:080901:1276</t>
  </si>
  <si>
    <t>33:06:080201:816</t>
  </si>
  <si>
    <t>33:06:120401:676</t>
  </si>
  <si>
    <t>по состоянию на 1 января 2018г.</t>
  </si>
  <si>
    <t>по состоянию на 01 января 2018г.</t>
  </si>
  <si>
    <t>Мобильный телефон Nokia 222 Biack</t>
  </si>
  <si>
    <t>Мобильный телефон LG G360 Red</t>
  </si>
  <si>
    <t>Бензо тирммер Stihl FS 100</t>
  </si>
  <si>
    <t>Решение СНД № 31 от 30.03.2016г.; Решение СНД № 74 от 16.02.2017г.</t>
  </si>
  <si>
    <t>Бензопила Stihl-МS 180</t>
  </si>
  <si>
    <t>Стойка для акустических систем, под стакан Ф35мм</t>
  </si>
  <si>
    <t>Микрофон вокальный динамический с выключателем с кабелем 4,5 м</t>
  </si>
  <si>
    <t>Микрофон кардиоидный инструментальный, с выключателем, с кабелем 4,5 м</t>
  </si>
  <si>
    <t>площадь 1000 кв.м.</t>
  </si>
  <si>
    <t>Принтер лазерный Canon LBP6030</t>
  </si>
  <si>
    <t>Платье концертное (салатовое)</t>
  </si>
  <si>
    <t>Сканер Canon LIDE 120</t>
  </si>
  <si>
    <t>Принтер+сканер+копир МФУ Broter DCP-1512R</t>
  </si>
  <si>
    <t>Принтер Brother HL-1112R</t>
  </si>
  <si>
    <t>Платье концертное (голубое)</t>
  </si>
  <si>
    <t>Счетчик газа BK-G6T V2 TC(A250)</t>
  </si>
  <si>
    <t>СИКЗ 25 (сигнализатор загазованности)</t>
  </si>
  <si>
    <t>Счетчик газа BK-G4T</t>
  </si>
  <si>
    <t xml:space="preserve">Баннер 5,5 х 2,8 м на люверсах </t>
  </si>
  <si>
    <t>Прибор приемно-контрольный ВЭРС-ПК 4п</t>
  </si>
  <si>
    <t>В0000013</t>
  </si>
  <si>
    <t>Ноутбук Lenovo 110-15IBR 15.6</t>
  </si>
  <si>
    <t>Проектор BENQ MX507DLP</t>
  </si>
  <si>
    <t xml:space="preserve">Экран для проектора Classik Solution Libra T </t>
  </si>
  <si>
    <t>Стабилизатор напряжения TEPLOKOM</t>
  </si>
  <si>
    <t>Сигнализатор загазованности САКЗ-МК-2-1А</t>
  </si>
  <si>
    <t xml:space="preserve">Микшерный пульт BEHRINGER X2222USB </t>
  </si>
  <si>
    <t>Микрофон вокальный с выключателем, с кабелем</t>
  </si>
  <si>
    <t>МИ000001/1</t>
  </si>
  <si>
    <t>МИ000001/2</t>
  </si>
  <si>
    <t>МИ000006/1</t>
  </si>
  <si>
    <t>МИ000006/2</t>
  </si>
  <si>
    <t xml:space="preserve">Вокальная радиосистема BD US25A </t>
  </si>
  <si>
    <t>В0000014</t>
  </si>
  <si>
    <t>Счетчик газа BK-G6N V2</t>
  </si>
  <si>
    <t>МИ000007</t>
  </si>
  <si>
    <t>МИ000008</t>
  </si>
  <si>
    <t>Ноутбук НР 17,3</t>
  </si>
  <si>
    <t>Горка Волна</t>
  </si>
  <si>
    <t>Горка открытая</t>
  </si>
  <si>
    <t>Песочница из 4 частей</t>
  </si>
  <si>
    <t>Песочница из 10 частей</t>
  </si>
  <si>
    <t>МУ000023</t>
  </si>
  <si>
    <t>МУ000024</t>
  </si>
  <si>
    <t>Елка искуственная</t>
  </si>
  <si>
    <t>д.Мишнево</t>
  </si>
  <si>
    <t xml:space="preserve">Памятник участникам ВОВ </t>
  </si>
  <si>
    <t>33:06:080201:985</t>
  </si>
  <si>
    <t>площадь - 142,7 кв.м.</t>
  </si>
  <si>
    <t>площадь - 145,7 кв.м.</t>
  </si>
  <si>
    <t>33:06:100501:121</t>
  </si>
  <si>
    <t>Здание (котельная)</t>
  </si>
  <si>
    <t xml:space="preserve">п.Мирный  </t>
  </si>
  <si>
    <t>Акт МУ000001/1</t>
  </si>
  <si>
    <t>Акт МУ000002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</si>
</sst>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/>
    <xf numFmtId="0" fontId="9" fillId="0" borderId="0" xfId="0" applyFont="1"/>
    <xf numFmtId="0" fontId="9" fillId="0" borderId="4" xfId="0" applyFont="1" applyBorder="1" applyAlignment="1">
      <alignment horizontal="center" vertical="center" wrapText="1"/>
    </xf>
    <xf numFmtId="1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1" fillId="0" borderId="1" xfId="0" applyFont="1" applyBorder="1"/>
    <xf numFmtId="0" fontId="0" fillId="0" borderId="2" xfId="0" applyBorder="1" applyAlignment="1">
      <alignment vertical="top" wrapText="1"/>
    </xf>
    <xf numFmtId="49" fontId="0" fillId="0" borderId="2" xfId="0" applyNumberForma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right" vertical="top" wrapText="1"/>
    </xf>
    <xf numFmtId="0" fontId="13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" fillId="0" borderId="0" xfId="0" applyFont="1" applyAlignment="1"/>
    <xf numFmtId="0" fontId="14" fillId="0" borderId="0" xfId="0" applyFont="1"/>
    <xf numFmtId="0" fontId="0" fillId="0" borderId="6" xfId="0" applyBorder="1"/>
    <xf numFmtId="2" fontId="0" fillId="0" borderId="6" xfId="0" applyNumberFormat="1" applyBorder="1"/>
    <xf numFmtId="2" fontId="14" fillId="0" borderId="4" xfId="0" applyNumberFormat="1" applyFont="1" applyBorder="1"/>
    <xf numFmtId="0" fontId="7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Border="1"/>
    <xf numFmtId="2" fontId="14" fillId="0" borderId="0" xfId="0" applyNumberFormat="1" applyFont="1" applyBorder="1"/>
    <xf numFmtId="0" fontId="4" fillId="0" borderId="0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right"/>
    </xf>
    <xf numFmtId="0" fontId="11" fillId="0" borderId="6" xfId="0" applyFont="1" applyBorder="1"/>
    <xf numFmtId="2" fontId="14" fillId="0" borderId="5" xfId="0" applyNumberFormat="1" applyFont="1" applyBorder="1"/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4" fillId="0" borderId="4" xfId="0" applyFont="1" applyBorder="1"/>
    <xf numFmtId="0" fontId="15" fillId="0" borderId="4" xfId="0" applyFont="1" applyBorder="1"/>
    <xf numFmtId="0" fontId="14" fillId="0" borderId="5" xfId="0" applyFont="1" applyBorder="1"/>
    <xf numFmtId="43" fontId="13" fillId="0" borderId="2" xfId="1" applyFont="1" applyBorder="1" applyAlignment="1">
      <alignment horizontal="right" vertical="top" wrapText="1"/>
    </xf>
    <xf numFmtId="43" fontId="13" fillId="0" borderId="1" xfId="1" applyFont="1" applyBorder="1" applyAlignment="1">
      <alignment horizontal="right" vertical="top" wrapText="1"/>
    </xf>
    <xf numFmtId="9" fontId="5" fillId="0" borderId="2" xfId="0" applyNumberFormat="1" applyFont="1" applyBorder="1" applyAlignment="1">
      <alignment vertical="top" wrapText="1"/>
    </xf>
    <xf numFmtId="9" fontId="5" fillId="0" borderId="1" xfId="0" applyNumberFormat="1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2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9" fillId="0" borderId="6" xfId="0" applyNumberFormat="1" applyFont="1" applyBorder="1"/>
    <xf numFmtId="2" fontId="5" fillId="0" borderId="0" xfId="0" applyNumberFormat="1" applyFont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5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10" xfId="0" applyFont="1" applyBorder="1" applyAlignment="1">
      <alignment horizontal="left"/>
    </xf>
    <xf numFmtId="2" fontId="0" fillId="0" borderId="0" xfId="0" applyNumberFormat="1"/>
    <xf numFmtId="4" fontId="10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2" fontId="0" fillId="2" borderId="1" xfId="0" applyNumberFormat="1" applyFill="1" applyBorder="1"/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right"/>
    </xf>
    <xf numFmtId="0" fontId="11" fillId="2" borderId="1" xfId="0" applyFont="1" applyFill="1" applyBorder="1"/>
    <xf numFmtId="0" fontId="0" fillId="2" borderId="1" xfId="0" applyFill="1" applyBorder="1"/>
    <xf numFmtId="0" fontId="0" fillId="2" borderId="11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2" fontId="0" fillId="2" borderId="6" xfId="0" applyNumberFormat="1" applyFill="1" applyBorder="1"/>
    <xf numFmtId="14" fontId="9" fillId="2" borderId="6" xfId="0" applyNumberFormat="1" applyFont="1" applyFill="1" applyBorder="1"/>
    <xf numFmtId="0" fontId="9" fillId="2" borderId="6" xfId="0" applyFont="1" applyFill="1" applyBorder="1" applyAlignment="1">
      <alignment horizontal="right"/>
    </xf>
    <xf numFmtId="0" fontId="0" fillId="2" borderId="6" xfId="0" applyFill="1" applyBorder="1"/>
    <xf numFmtId="0" fontId="11" fillId="2" borderId="6" xfId="0" applyFont="1" applyFill="1" applyBorder="1"/>
    <xf numFmtId="2" fontId="0" fillId="2" borderId="6" xfId="0" applyNumberForma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2" fontId="4" fillId="2" borderId="4" xfId="0" applyNumberFormat="1" applyFont="1" applyFill="1" applyBorder="1"/>
    <xf numFmtId="0" fontId="16" fillId="2" borderId="4" xfId="0" applyFont="1" applyFill="1" applyBorder="1"/>
    <xf numFmtId="0" fontId="16" fillId="2" borderId="4" xfId="0" applyFont="1" applyFill="1" applyBorder="1" applyAlignment="1">
      <alignment horizontal="right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17" fillId="2" borderId="4" xfId="0" applyFont="1" applyFill="1" applyBorder="1"/>
    <xf numFmtId="0" fontId="4" fillId="2" borderId="5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43" fontId="13" fillId="0" borderId="0" xfId="1" applyFont="1" applyBorder="1" applyAlignment="1">
      <alignment horizontal="right" vertical="top" wrapText="1"/>
    </xf>
    <xf numFmtId="9" fontId="5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9" fillId="0" borderId="6" xfId="0" applyFont="1" applyBorder="1" applyAlignment="1">
      <alignment horizontal="right" wrapText="1"/>
    </xf>
    <xf numFmtId="14" fontId="9" fillId="0" borderId="6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O23" sqref="O23"/>
    </sheetView>
  </sheetViews>
  <sheetFormatPr defaultRowHeight="14.4" x14ac:dyDescent="0.3"/>
  <cols>
    <col min="1" max="1" width="3.44140625" style="1" customWidth="1"/>
    <col min="2" max="2" width="18.21875" customWidth="1"/>
    <col min="3" max="3" width="11.77734375" customWidth="1"/>
    <col min="4" max="4" width="10.109375" customWidth="1"/>
    <col min="6" max="6" width="11.21875" customWidth="1"/>
    <col min="7" max="7" width="11.5546875" customWidth="1"/>
    <col min="8" max="8" width="10.44140625" customWidth="1"/>
    <col min="9" max="9" width="10" customWidth="1"/>
    <col min="10" max="10" width="10.33203125" customWidth="1"/>
    <col min="11" max="11" width="10.6640625" customWidth="1"/>
    <col min="12" max="12" width="8.77734375" customWidth="1"/>
    <col min="13" max="13" width="11.44140625" customWidth="1"/>
    <col min="14" max="14" width="10.44140625" bestFit="1" customWidth="1"/>
    <col min="15" max="15" width="16.6640625" customWidth="1"/>
  </cols>
  <sheetData>
    <row r="1" spans="1:15" s="2" customFormat="1" ht="15.6" x14ac:dyDescent="0.3">
      <c r="A1" s="133" t="s">
        <v>179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5" ht="12.15" customHeight="1" x14ac:dyDescent="0.3"/>
    <row r="3" spans="1:15" ht="21" x14ac:dyDescent="0.4">
      <c r="A3" s="132" t="s">
        <v>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5" ht="18.45" customHeight="1" x14ac:dyDescent="0.35">
      <c r="A4" s="131" t="s">
        <v>334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5" s="3" customFormat="1" ht="27.15" customHeight="1" x14ac:dyDescent="0.35">
      <c r="A5" s="134" t="s">
        <v>16</v>
      </c>
      <c r="B5" s="134"/>
      <c r="C5" s="134"/>
      <c r="D5" s="135" t="s">
        <v>17</v>
      </c>
      <c r="E5" s="135"/>
      <c r="F5" s="135"/>
      <c r="G5" s="135"/>
      <c r="H5" s="135"/>
      <c r="I5" s="135"/>
      <c r="J5" s="135"/>
      <c r="K5" s="135"/>
      <c r="L5" s="135"/>
      <c r="M5" s="135"/>
    </row>
    <row r="6" spans="1:15" ht="7.5" customHeight="1" thickBot="1" x14ac:dyDescent="0.35"/>
    <row r="7" spans="1:15" s="4" customFormat="1" ht="235.2" thickBot="1" x14ac:dyDescent="0.35">
      <c r="A7" s="6" t="s">
        <v>0</v>
      </c>
      <c r="B7" s="7" t="s">
        <v>1</v>
      </c>
      <c r="C7" s="7" t="s">
        <v>2</v>
      </c>
      <c r="D7" s="7" t="s">
        <v>3</v>
      </c>
      <c r="E7" s="7" t="s">
        <v>31</v>
      </c>
      <c r="F7" s="7" t="s">
        <v>32</v>
      </c>
      <c r="G7" s="7" t="s">
        <v>4</v>
      </c>
      <c r="H7" s="7" t="s">
        <v>33</v>
      </c>
      <c r="I7" s="7" t="s">
        <v>12</v>
      </c>
      <c r="J7" s="7" t="s">
        <v>34</v>
      </c>
      <c r="K7" s="7" t="s">
        <v>13</v>
      </c>
      <c r="L7" s="7" t="s">
        <v>5</v>
      </c>
      <c r="M7" s="8" t="s">
        <v>6</v>
      </c>
    </row>
    <row r="8" spans="1:15" s="123" customFormat="1" ht="12.6" thickBot="1" x14ac:dyDescent="0.3">
      <c r="A8" s="120">
        <v>1</v>
      </c>
      <c r="B8" s="121">
        <v>2</v>
      </c>
      <c r="C8" s="121">
        <v>3</v>
      </c>
      <c r="D8" s="121">
        <v>4</v>
      </c>
      <c r="E8" s="121">
        <v>5</v>
      </c>
      <c r="F8" s="121">
        <v>6</v>
      </c>
      <c r="G8" s="121">
        <v>7</v>
      </c>
      <c r="H8" s="121">
        <v>8</v>
      </c>
      <c r="I8" s="121">
        <v>9</v>
      </c>
      <c r="J8" s="121">
        <v>10</v>
      </c>
      <c r="K8" s="121">
        <v>11</v>
      </c>
      <c r="L8" s="121">
        <v>12</v>
      </c>
      <c r="M8" s="122">
        <v>13</v>
      </c>
    </row>
    <row r="9" spans="1:15" s="9" customFormat="1" ht="41.4" x14ac:dyDescent="0.3">
      <c r="A9" s="13">
        <v>1</v>
      </c>
      <c r="B9" s="11" t="s">
        <v>35</v>
      </c>
      <c r="C9" s="11" t="s">
        <v>36</v>
      </c>
      <c r="D9" s="11" t="s">
        <v>383</v>
      </c>
      <c r="E9" s="11" t="s">
        <v>384</v>
      </c>
      <c r="F9" s="12">
        <v>433018.25</v>
      </c>
      <c r="G9" s="12">
        <v>433018.25</v>
      </c>
      <c r="H9" s="119">
        <v>25569</v>
      </c>
      <c r="I9" s="11"/>
      <c r="J9" s="11"/>
      <c r="K9" s="11"/>
      <c r="L9" s="11"/>
      <c r="M9" s="11"/>
      <c r="O9" s="76"/>
    </row>
    <row r="10" spans="1:15" s="9" customFormat="1" ht="41.4" x14ac:dyDescent="0.3">
      <c r="A10" s="16">
        <v>2</v>
      </c>
      <c r="B10" s="14" t="s">
        <v>37</v>
      </c>
      <c r="C10" s="14" t="s">
        <v>38</v>
      </c>
      <c r="D10" s="14" t="s">
        <v>386</v>
      </c>
      <c r="E10" s="11" t="s">
        <v>385</v>
      </c>
      <c r="F10" s="15">
        <v>565568.5</v>
      </c>
      <c r="G10" s="15">
        <v>565568.5</v>
      </c>
      <c r="H10" s="16" t="s">
        <v>39</v>
      </c>
      <c r="I10" s="14"/>
      <c r="J10" s="14"/>
      <c r="K10" s="14"/>
      <c r="L10" s="14"/>
      <c r="M10" s="14"/>
      <c r="O10" s="76"/>
    </row>
    <row r="11" spans="1:15" s="9" customFormat="1" ht="13.8" x14ac:dyDescent="0.3">
      <c r="A11" s="16">
        <v>3</v>
      </c>
      <c r="B11" s="14" t="s">
        <v>40</v>
      </c>
      <c r="C11" s="14" t="s">
        <v>41</v>
      </c>
      <c r="D11" s="14"/>
      <c r="E11" s="14"/>
      <c r="F11" s="15">
        <v>895525.75</v>
      </c>
      <c r="G11" s="15">
        <v>689887.04</v>
      </c>
      <c r="H11" s="16">
        <v>1995</v>
      </c>
      <c r="I11" s="14"/>
      <c r="J11" s="14"/>
      <c r="K11" s="14"/>
      <c r="L11" s="14"/>
      <c r="M11" s="14"/>
      <c r="N11" s="76"/>
      <c r="O11" s="76"/>
    </row>
    <row r="12" spans="1:15" s="9" customFormat="1" ht="27.6" x14ac:dyDescent="0.3">
      <c r="A12" s="16">
        <v>4</v>
      </c>
      <c r="B12" s="14" t="s">
        <v>53</v>
      </c>
      <c r="C12" s="14" t="s">
        <v>42</v>
      </c>
      <c r="D12" s="14"/>
      <c r="E12" s="14"/>
      <c r="F12" s="15">
        <v>98366.25</v>
      </c>
      <c r="G12" s="15">
        <v>20625.54</v>
      </c>
      <c r="H12" s="17">
        <v>40723</v>
      </c>
      <c r="I12" s="14" t="s">
        <v>234</v>
      </c>
      <c r="J12" s="14"/>
      <c r="K12" s="14"/>
      <c r="L12" s="14"/>
      <c r="M12" s="14"/>
      <c r="N12" s="76"/>
      <c r="O12" s="76"/>
    </row>
    <row r="13" spans="1:15" s="9" customFormat="1" ht="27.6" x14ac:dyDescent="0.3">
      <c r="A13" s="16">
        <v>5</v>
      </c>
      <c r="B13" s="14" t="s">
        <v>53</v>
      </c>
      <c r="C13" s="14" t="s">
        <v>43</v>
      </c>
      <c r="D13" s="14"/>
      <c r="E13" s="14"/>
      <c r="F13" s="15">
        <v>99639</v>
      </c>
      <c r="G13" s="15">
        <v>26856.11</v>
      </c>
      <c r="H13" s="17">
        <v>40128</v>
      </c>
      <c r="I13" s="14"/>
      <c r="J13" s="14"/>
      <c r="K13" s="14"/>
      <c r="L13" s="14"/>
      <c r="M13" s="14"/>
      <c r="N13" s="76"/>
      <c r="O13" s="76"/>
    </row>
    <row r="14" spans="1:15" s="9" customFormat="1" ht="96.6" x14ac:dyDescent="0.3">
      <c r="A14" s="16">
        <v>6</v>
      </c>
      <c r="B14" s="14" t="s">
        <v>44</v>
      </c>
      <c r="C14" s="14" t="s">
        <v>45</v>
      </c>
      <c r="D14" s="14" t="s">
        <v>46</v>
      </c>
      <c r="E14" s="14" t="s">
        <v>47</v>
      </c>
      <c r="F14" s="15"/>
      <c r="G14" s="15"/>
      <c r="H14" s="17">
        <v>38764</v>
      </c>
      <c r="I14" s="14" t="s">
        <v>51</v>
      </c>
      <c r="J14" s="14"/>
      <c r="K14" s="14"/>
      <c r="L14" s="14"/>
      <c r="M14" s="14"/>
      <c r="N14" s="76"/>
      <c r="O14" s="76"/>
    </row>
    <row r="15" spans="1:15" s="9" customFormat="1" ht="96.6" x14ac:dyDescent="0.3">
      <c r="A15" s="16">
        <v>7</v>
      </c>
      <c r="B15" s="14" t="s">
        <v>44</v>
      </c>
      <c r="C15" s="14" t="s">
        <v>48</v>
      </c>
      <c r="D15" s="14" t="s">
        <v>49</v>
      </c>
      <c r="E15" s="14" t="s">
        <v>50</v>
      </c>
      <c r="F15" s="15"/>
      <c r="G15" s="15"/>
      <c r="H15" s="17">
        <v>38533</v>
      </c>
      <c r="I15" s="14" t="s">
        <v>52</v>
      </c>
      <c r="J15" s="14"/>
      <c r="K15" s="14"/>
      <c r="L15" s="14"/>
      <c r="M15" s="14"/>
      <c r="N15" s="76"/>
      <c r="O15" s="76"/>
    </row>
    <row r="16" spans="1:15" s="9" customFormat="1" ht="96.6" x14ac:dyDescent="0.3">
      <c r="A16" s="16">
        <v>8</v>
      </c>
      <c r="B16" s="14" t="s">
        <v>187</v>
      </c>
      <c r="C16" s="14" t="s">
        <v>48</v>
      </c>
      <c r="D16" s="14"/>
      <c r="E16" s="14"/>
      <c r="F16" s="15">
        <v>438395</v>
      </c>
      <c r="G16" s="15">
        <v>250511.52</v>
      </c>
      <c r="H16" s="17">
        <v>41634</v>
      </c>
      <c r="I16" s="14" t="s">
        <v>188</v>
      </c>
      <c r="J16" s="14"/>
      <c r="K16" s="14"/>
      <c r="L16" s="14"/>
      <c r="M16" s="14"/>
      <c r="N16" s="76"/>
      <c r="O16" s="76"/>
    </row>
    <row r="17" spans="1:15" s="9" customFormat="1" ht="96.6" x14ac:dyDescent="0.3">
      <c r="A17" s="10">
        <v>9</v>
      </c>
      <c r="B17" s="14" t="s">
        <v>185</v>
      </c>
      <c r="C17" s="14" t="s">
        <v>186</v>
      </c>
      <c r="D17" s="14"/>
      <c r="E17" s="14"/>
      <c r="F17" s="15">
        <v>177691</v>
      </c>
      <c r="G17" s="15">
        <v>101537.76</v>
      </c>
      <c r="H17" s="17">
        <v>41634</v>
      </c>
      <c r="I17" s="14" t="s">
        <v>235</v>
      </c>
      <c r="J17" s="14"/>
      <c r="K17" s="14"/>
      <c r="L17" s="14"/>
      <c r="M17" s="14"/>
      <c r="N17" s="76"/>
      <c r="O17" s="76"/>
    </row>
    <row r="18" spans="1:15" s="9" customFormat="1" ht="41.4" x14ac:dyDescent="0.3">
      <c r="A18" s="10">
        <v>10</v>
      </c>
      <c r="B18" s="14" t="s">
        <v>214</v>
      </c>
      <c r="C18" s="14" t="s">
        <v>215</v>
      </c>
      <c r="D18" s="14" t="s">
        <v>332</v>
      </c>
      <c r="E18" s="14" t="s">
        <v>216</v>
      </c>
      <c r="F18" s="15">
        <v>1218337.75</v>
      </c>
      <c r="G18" s="15">
        <v>1218337.75</v>
      </c>
      <c r="H18" s="17">
        <v>42471</v>
      </c>
      <c r="I18" s="14" t="s">
        <v>236</v>
      </c>
      <c r="J18" s="14"/>
      <c r="K18" s="14"/>
      <c r="L18" s="14"/>
      <c r="M18" s="14"/>
      <c r="N18" s="76"/>
      <c r="O18" s="76"/>
    </row>
    <row r="19" spans="1:15" s="9" customFormat="1" ht="41.4" x14ac:dyDescent="0.3">
      <c r="A19" s="10">
        <v>11</v>
      </c>
      <c r="B19" s="14" t="s">
        <v>230</v>
      </c>
      <c r="C19" s="14" t="s">
        <v>232</v>
      </c>
      <c r="D19" s="14" t="s">
        <v>331</v>
      </c>
      <c r="E19" s="14" t="s">
        <v>233</v>
      </c>
      <c r="F19" s="15">
        <v>2020383.75</v>
      </c>
      <c r="G19" s="15">
        <v>2020383.75</v>
      </c>
      <c r="H19" s="17">
        <v>42488</v>
      </c>
      <c r="I19" s="14" t="s">
        <v>237</v>
      </c>
      <c r="J19" s="14"/>
      <c r="K19" s="14"/>
      <c r="L19" s="14"/>
      <c r="M19" s="14"/>
      <c r="N19" s="76"/>
      <c r="O19" s="76"/>
    </row>
    <row r="20" spans="1:15" s="9" customFormat="1" ht="27.6" x14ac:dyDescent="0.3">
      <c r="A20" s="10">
        <v>12</v>
      </c>
      <c r="B20" s="14" t="s">
        <v>230</v>
      </c>
      <c r="C20" s="14" t="s">
        <v>38</v>
      </c>
      <c r="D20" s="14" t="s">
        <v>242</v>
      </c>
      <c r="E20" s="14" t="s">
        <v>241</v>
      </c>
      <c r="F20" s="15">
        <v>1367523.5</v>
      </c>
      <c r="G20" s="15">
        <v>1367523.5</v>
      </c>
      <c r="H20" s="17">
        <v>42597</v>
      </c>
      <c r="I20" s="14" t="s">
        <v>243</v>
      </c>
      <c r="J20" s="14"/>
      <c r="K20" s="14"/>
      <c r="L20" s="14"/>
      <c r="M20" s="14"/>
      <c r="N20" s="76"/>
      <c r="O20" s="76"/>
    </row>
    <row r="21" spans="1:15" s="9" customFormat="1" ht="41.4" x14ac:dyDescent="0.3">
      <c r="A21" s="10">
        <v>13</v>
      </c>
      <c r="B21" s="14" t="s">
        <v>230</v>
      </c>
      <c r="C21" s="14" t="s">
        <v>231</v>
      </c>
      <c r="D21" s="14" t="s">
        <v>333</v>
      </c>
      <c r="E21" s="14" t="s">
        <v>344</v>
      </c>
      <c r="F21" s="15">
        <v>1763109.25</v>
      </c>
      <c r="G21" s="15">
        <v>1763109.25</v>
      </c>
      <c r="H21" s="17">
        <v>42626</v>
      </c>
      <c r="I21" s="14" t="s">
        <v>265</v>
      </c>
      <c r="J21" s="14"/>
      <c r="K21" s="14"/>
      <c r="L21" s="14"/>
      <c r="M21" s="14"/>
      <c r="N21" s="76"/>
      <c r="O21" s="76"/>
    </row>
    <row r="22" spans="1:15" s="9" customFormat="1" ht="27.6" x14ac:dyDescent="0.3">
      <c r="A22" s="10">
        <v>14</v>
      </c>
      <c r="B22" s="14" t="s">
        <v>266</v>
      </c>
      <c r="C22" s="14" t="s">
        <v>231</v>
      </c>
      <c r="D22" s="14"/>
      <c r="E22" s="14"/>
      <c r="F22" s="15">
        <v>27742.75</v>
      </c>
      <c r="G22" s="15">
        <v>27742.75</v>
      </c>
      <c r="H22" s="17">
        <v>42626</v>
      </c>
      <c r="I22" s="14" t="s">
        <v>267</v>
      </c>
      <c r="J22" s="14"/>
      <c r="K22" s="14"/>
      <c r="L22" s="14"/>
      <c r="M22" s="14"/>
      <c r="N22" s="76"/>
      <c r="O22" s="76"/>
    </row>
    <row r="23" spans="1:15" s="9" customFormat="1" ht="27.6" x14ac:dyDescent="0.3">
      <c r="A23" s="10">
        <v>15</v>
      </c>
      <c r="B23" s="14" t="s">
        <v>270</v>
      </c>
      <c r="C23" s="14" t="s">
        <v>231</v>
      </c>
      <c r="D23" s="14"/>
      <c r="E23" s="14"/>
      <c r="F23" s="15">
        <v>12188.75</v>
      </c>
      <c r="G23" s="15">
        <v>12188.75</v>
      </c>
      <c r="H23" s="17">
        <v>42626</v>
      </c>
      <c r="I23" s="14" t="s">
        <v>268</v>
      </c>
      <c r="J23" s="14"/>
      <c r="K23" s="14"/>
      <c r="L23" s="14"/>
      <c r="M23" s="14"/>
      <c r="N23" s="76"/>
      <c r="O23" s="76"/>
    </row>
    <row r="24" spans="1:15" s="9" customFormat="1" ht="27.6" x14ac:dyDescent="0.3">
      <c r="A24" s="10">
        <v>16</v>
      </c>
      <c r="B24" s="14" t="s">
        <v>271</v>
      </c>
      <c r="C24" s="14" t="s">
        <v>231</v>
      </c>
      <c r="D24" s="14"/>
      <c r="E24" s="14"/>
      <c r="F24" s="15">
        <v>9843.75</v>
      </c>
      <c r="G24" s="15">
        <v>9843.75</v>
      </c>
      <c r="H24" s="17">
        <v>42626</v>
      </c>
      <c r="I24" s="14" t="s">
        <v>269</v>
      </c>
      <c r="J24" s="14"/>
      <c r="K24" s="14"/>
      <c r="L24" s="14"/>
      <c r="M24" s="14"/>
      <c r="N24" s="76"/>
      <c r="O24" s="76"/>
    </row>
    <row r="25" spans="1:15" s="9" customFormat="1" ht="41.4" x14ac:dyDescent="0.3">
      <c r="A25" s="10">
        <v>17</v>
      </c>
      <c r="B25" s="14" t="s">
        <v>322</v>
      </c>
      <c r="C25" s="14" t="s">
        <v>42</v>
      </c>
      <c r="D25" s="14"/>
      <c r="E25" s="14"/>
      <c r="F25" s="15">
        <v>349126</v>
      </c>
      <c r="G25" s="15">
        <v>34912.559999999998</v>
      </c>
      <c r="H25" s="17">
        <v>42713</v>
      </c>
      <c r="I25" s="14" t="s">
        <v>323</v>
      </c>
      <c r="J25" s="14"/>
      <c r="K25" s="14"/>
      <c r="L25" s="14"/>
      <c r="M25" s="14"/>
      <c r="N25" s="76"/>
      <c r="O25" s="76"/>
    </row>
    <row r="26" spans="1:15" s="9" customFormat="1" ht="41.4" x14ac:dyDescent="0.3">
      <c r="A26" s="10">
        <v>18</v>
      </c>
      <c r="B26" s="78" t="s">
        <v>382</v>
      </c>
      <c r="C26" s="37" t="s">
        <v>381</v>
      </c>
      <c r="D26" s="37"/>
      <c r="E26" s="75"/>
      <c r="F26" s="37">
        <v>100000</v>
      </c>
      <c r="G26" s="37">
        <v>5833.31</v>
      </c>
      <c r="H26" s="129">
        <v>42870</v>
      </c>
      <c r="I26" s="128" t="s">
        <v>389</v>
      </c>
      <c r="J26" s="14"/>
      <c r="K26" s="14"/>
      <c r="L26" s="14"/>
      <c r="M26" s="14"/>
      <c r="N26" s="76"/>
      <c r="O26" s="76"/>
    </row>
    <row r="27" spans="1:15" s="9" customFormat="1" ht="27.6" x14ac:dyDescent="0.3">
      <c r="A27" s="10">
        <v>19</v>
      </c>
      <c r="B27" s="78" t="s">
        <v>387</v>
      </c>
      <c r="C27" s="37" t="s">
        <v>388</v>
      </c>
      <c r="D27" s="37"/>
      <c r="E27" s="75"/>
      <c r="F27" s="37">
        <v>237899.8</v>
      </c>
      <c r="G27" s="37">
        <v>237899.8</v>
      </c>
      <c r="H27" s="129">
        <v>42926</v>
      </c>
      <c r="I27" s="128" t="s">
        <v>390</v>
      </c>
      <c r="J27" s="14"/>
      <c r="K27" s="14"/>
      <c r="L27" s="14"/>
      <c r="M27" s="14"/>
      <c r="N27" s="76"/>
      <c r="O27" s="76"/>
    </row>
    <row r="28" spans="1:15" s="9" customFormat="1" ht="13.8" x14ac:dyDescent="0.3">
      <c r="A28" s="10"/>
      <c r="B28" s="14"/>
      <c r="C28" s="14"/>
      <c r="D28" s="14"/>
      <c r="E28" s="14"/>
      <c r="F28" s="15"/>
      <c r="G28" s="15"/>
      <c r="H28" s="17"/>
      <c r="I28" s="14"/>
      <c r="J28" s="14"/>
      <c r="K28" s="14"/>
      <c r="L28" s="14"/>
      <c r="M28" s="14"/>
      <c r="N28" s="76"/>
    </row>
    <row r="29" spans="1:15" s="61" customFormat="1" ht="13.8" x14ac:dyDescent="0.3">
      <c r="A29" s="58"/>
      <c r="B29" s="59" t="s">
        <v>173</v>
      </c>
      <c r="C29" s="59"/>
      <c r="D29" s="59"/>
      <c r="E29" s="59"/>
      <c r="F29" s="85">
        <f>SUM(F9:F28)</f>
        <v>9814359.0500000007</v>
      </c>
      <c r="G29" s="85">
        <f>SUM(G9:G28)</f>
        <v>8785779.8900000025</v>
      </c>
      <c r="H29" s="60"/>
      <c r="I29" s="59"/>
      <c r="J29" s="59"/>
      <c r="K29" s="59"/>
      <c r="L29" s="59"/>
      <c r="M29" s="59"/>
      <c r="N29" s="76"/>
    </row>
    <row r="30" spans="1:15" s="9" customFormat="1" ht="13.8" x14ac:dyDescent="0.3">
      <c r="A30" s="10"/>
      <c r="B30" s="14"/>
      <c r="C30" s="14"/>
      <c r="D30" s="14"/>
      <c r="E30" s="14"/>
      <c r="F30" s="15"/>
      <c r="G30" s="15"/>
      <c r="H30" s="16"/>
      <c r="I30" s="14"/>
      <c r="J30" s="14"/>
      <c r="K30" s="14"/>
      <c r="L30" s="14"/>
      <c r="M30" s="14"/>
    </row>
    <row r="31" spans="1:15" s="9" customFormat="1" ht="13.8" x14ac:dyDescent="0.3">
      <c r="A31" s="10"/>
      <c r="B31" s="14"/>
      <c r="C31" s="14"/>
      <c r="D31" s="14"/>
      <c r="E31" s="14"/>
      <c r="F31" s="15"/>
      <c r="G31" s="15"/>
      <c r="H31" s="16"/>
      <c r="I31" s="14"/>
      <c r="J31" s="14"/>
      <c r="K31" s="14"/>
      <c r="L31" s="14"/>
      <c r="M31" s="14"/>
    </row>
    <row r="33" spans="2:10" ht="24" customHeight="1" x14ac:dyDescent="0.3">
      <c r="B33" s="130" t="s">
        <v>329</v>
      </c>
      <c r="C33" s="130"/>
      <c r="D33" s="130"/>
      <c r="E33" s="130"/>
      <c r="F33" s="130"/>
      <c r="J33" t="s">
        <v>328</v>
      </c>
    </row>
    <row r="34" spans="2:10" ht="28.2" customHeight="1" x14ac:dyDescent="0.3">
      <c r="B34" t="s">
        <v>200</v>
      </c>
      <c r="E34" s="19"/>
      <c r="F34" s="19"/>
      <c r="J34" t="s">
        <v>168</v>
      </c>
    </row>
  </sheetData>
  <mergeCells count="6">
    <mergeCell ref="B33:F33"/>
    <mergeCell ref="A4:M4"/>
    <mergeCell ref="A3:M3"/>
    <mergeCell ref="A1:M1"/>
    <mergeCell ref="A5:C5"/>
    <mergeCell ref="D5:M5"/>
  </mergeCells>
  <pageMargins left="0.70866141732283472" right="0.11811023622047245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"/>
  <sheetViews>
    <sheetView topLeftCell="A270" zoomScaleNormal="100" workbookViewId="0">
      <selection activeCell="N275" sqref="N275"/>
    </sheetView>
  </sheetViews>
  <sheetFormatPr defaultRowHeight="14.4" x14ac:dyDescent="0.3"/>
  <cols>
    <col min="1" max="1" width="4.44140625" style="1" customWidth="1"/>
    <col min="2" max="2" width="35" customWidth="1"/>
    <col min="3" max="3" width="13.6640625" customWidth="1"/>
    <col min="4" max="4" width="14.109375" customWidth="1"/>
    <col min="5" max="5" width="10.44140625" style="19" customWidth="1"/>
    <col min="6" max="6" width="11.109375" style="19" customWidth="1"/>
    <col min="7" max="7" width="11.33203125" customWidth="1"/>
    <col min="8" max="8" width="11.77734375" customWidth="1"/>
    <col min="9" max="9" width="12.77734375" style="19" customWidth="1"/>
    <col min="10" max="10" width="13.21875" customWidth="1"/>
    <col min="11" max="12" width="9.44140625" bestFit="1" customWidth="1"/>
  </cols>
  <sheetData>
    <row r="1" spans="1:12" s="2" customFormat="1" ht="15.6" x14ac:dyDescent="0.3">
      <c r="A1" s="64"/>
      <c r="B1" s="133" t="s">
        <v>179</v>
      </c>
      <c r="C1" s="133"/>
      <c r="D1" s="133"/>
      <c r="E1" s="133"/>
      <c r="F1" s="133"/>
      <c r="G1" s="133"/>
      <c r="H1" s="133"/>
      <c r="I1" s="133"/>
      <c r="J1" s="133"/>
    </row>
    <row r="2" spans="1:12" ht="12.15" customHeight="1" x14ac:dyDescent="0.3"/>
    <row r="3" spans="1:12" ht="21" x14ac:dyDescent="0.4">
      <c r="B3" s="132" t="s">
        <v>7</v>
      </c>
      <c r="C3" s="132"/>
      <c r="D3" s="132"/>
      <c r="E3" s="132"/>
      <c r="F3" s="132"/>
      <c r="G3" s="132"/>
      <c r="H3" s="132"/>
      <c r="I3" s="132"/>
      <c r="J3" s="132"/>
    </row>
    <row r="4" spans="1:12" ht="20.7" customHeight="1" x14ac:dyDescent="0.35">
      <c r="B4" s="131" t="s">
        <v>334</v>
      </c>
      <c r="C4" s="131"/>
      <c r="D4" s="131"/>
      <c r="E4" s="131"/>
      <c r="F4" s="131"/>
      <c r="G4" s="131"/>
      <c r="H4" s="131"/>
      <c r="I4" s="131"/>
      <c r="J4" s="131"/>
      <c r="K4" s="34"/>
    </row>
    <row r="5" spans="1:12" s="3" customFormat="1" ht="19.649999999999999" customHeight="1" x14ac:dyDescent="0.35">
      <c r="A5" s="72"/>
      <c r="B5" s="136" t="s">
        <v>18</v>
      </c>
      <c r="C5" s="136"/>
      <c r="D5" s="135" t="s">
        <v>19</v>
      </c>
      <c r="E5" s="135"/>
      <c r="F5" s="135"/>
      <c r="G5" s="135"/>
      <c r="H5" s="135"/>
      <c r="I5" s="135"/>
      <c r="J5" s="135"/>
      <c r="K5" s="135"/>
    </row>
    <row r="6" spans="1:12" ht="7.5" customHeight="1" thickBot="1" x14ac:dyDescent="0.35"/>
    <row r="7" spans="1:12" s="4" customFormat="1" ht="180" thickBot="1" x14ac:dyDescent="0.35">
      <c r="A7" s="6" t="s">
        <v>0</v>
      </c>
      <c r="B7" s="80" t="s">
        <v>8</v>
      </c>
      <c r="C7" s="7" t="s">
        <v>15</v>
      </c>
      <c r="D7" s="7" t="s">
        <v>4</v>
      </c>
      <c r="E7" s="20" t="s">
        <v>30</v>
      </c>
      <c r="F7" s="20" t="s">
        <v>10</v>
      </c>
      <c r="G7" s="7" t="s">
        <v>9</v>
      </c>
      <c r="H7" s="7" t="s">
        <v>11</v>
      </c>
      <c r="I7" s="20" t="s">
        <v>14</v>
      </c>
      <c r="J7" s="8" t="s">
        <v>6</v>
      </c>
    </row>
    <row r="8" spans="1:12" s="123" customFormat="1" ht="15" customHeight="1" thickBot="1" x14ac:dyDescent="0.35">
      <c r="A8" s="124">
        <v>1</v>
      </c>
      <c r="B8" s="125">
        <v>2</v>
      </c>
      <c r="C8" s="121">
        <v>3</v>
      </c>
      <c r="D8" s="121">
        <v>4</v>
      </c>
      <c r="E8" s="121">
        <v>5</v>
      </c>
      <c r="F8" s="121">
        <v>6</v>
      </c>
      <c r="G8" s="121">
        <v>7</v>
      </c>
      <c r="H8" s="126">
        <v>8</v>
      </c>
      <c r="I8" s="122">
        <v>9</v>
      </c>
      <c r="J8" s="122">
        <v>10</v>
      </c>
    </row>
    <row r="9" spans="1:12" s="25" customFormat="1" ht="15" customHeight="1" x14ac:dyDescent="0.3">
      <c r="A9" s="66">
        <v>1</v>
      </c>
      <c r="B9" s="81" t="s">
        <v>139</v>
      </c>
      <c r="C9" s="67">
        <v>6000</v>
      </c>
      <c r="D9" s="67">
        <v>6000</v>
      </c>
      <c r="E9" s="68">
        <v>40985</v>
      </c>
      <c r="F9" s="69" t="s">
        <v>140</v>
      </c>
      <c r="G9" s="70"/>
      <c r="H9" s="69"/>
      <c r="I9" s="71" t="s">
        <v>166</v>
      </c>
      <c r="J9" s="66"/>
    </row>
    <row r="10" spans="1:12" x14ac:dyDescent="0.3">
      <c r="A10" s="111">
        <v>2</v>
      </c>
      <c r="B10" s="87" t="s">
        <v>54</v>
      </c>
      <c r="C10" s="88">
        <v>15499</v>
      </c>
      <c r="D10" s="88">
        <v>15499</v>
      </c>
      <c r="E10" s="89">
        <v>40690</v>
      </c>
      <c r="F10" s="90" t="s">
        <v>55</v>
      </c>
      <c r="G10" s="89">
        <v>42704</v>
      </c>
      <c r="H10" s="90" t="s">
        <v>96</v>
      </c>
      <c r="I10" s="91" t="s">
        <v>165</v>
      </c>
      <c r="J10" s="92"/>
      <c r="L10" s="25"/>
    </row>
    <row r="11" spans="1:12" x14ac:dyDescent="0.3">
      <c r="A11" s="66">
        <v>3</v>
      </c>
      <c r="B11" s="82" t="s">
        <v>56</v>
      </c>
      <c r="C11" s="18">
        <v>4950</v>
      </c>
      <c r="D11" s="18">
        <v>4950</v>
      </c>
      <c r="E11" s="21">
        <v>40515</v>
      </c>
      <c r="F11" s="23"/>
      <c r="G11" s="22"/>
      <c r="H11" s="23"/>
      <c r="I11" s="26" t="s">
        <v>165</v>
      </c>
      <c r="J11" s="5"/>
      <c r="L11" s="25"/>
    </row>
    <row r="12" spans="1:12" x14ac:dyDescent="0.3">
      <c r="A12" s="66">
        <v>4</v>
      </c>
      <c r="B12" s="82" t="s">
        <v>56</v>
      </c>
      <c r="C12" s="18">
        <v>5250</v>
      </c>
      <c r="D12" s="18">
        <v>5250</v>
      </c>
      <c r="E12" s="21">
        <v>40641</v>
      </c>
      <c r="F12" s="23" t="s">
        <v>57</v>
      </c>
      <c r="G12" s="22"/>
      <c r="H12" s="23"/>
      <c r="I12" s="26" t="s">
        <v>165</v>
      </c>
      <c r="J12" s="5"/>
      <c r="L12" s="25"/>
    </row>
    <row r="13" spans="1:12" x14ac:dyDescent="0.3">
      <c r="A13" s="73">
        <v>5</v>
      </c>
      <c r="B13" s="65" t="s">
        <v>58</v>
      </c>
      <c r="C13" s="18">
        <v>4289.95</v>
      </c>
      <c r="D13" s="18">
        <v>4289.95</v>
      </c>
      <c r="E13" s="21">
        <v>37500</v>
      </c>
      <c r="F13" s="23"/>
      <c r="G13" s="22"/>
      <c r="H13" s="23"/>
      <c r="I13" s="26" t="s">
        <v>165</v>
      </c>
      <c r="J13" s="5"/>
      <c r="L13" s="25"/>
    </row>
    <row r="14" spans="1:12" x14ac:dyDescent="0.3">
      <c r="A14" s="73">
        <v>6</v>
      </c>
      <c r="B14" s="65" t="s">
        <v>59</v>
      </c>
      <c r="C14" s="18">
        <v>3408.16</v>
      </c>
      <c r="D14" s="18">
        <v>3408.16</v>
      </c>
      <c r="E14" s="21"/>
      <c r="F14" s="23"/>
      <c r="G14" s="22"/>
      <c r="H14" s="23"/>
      <c r="I14" s="26" t="s">
        <v>165</v>
      </c>
      <c r="J14" s="5"/>
      <c r="L14" s="25"/>
    </row>
    <row r="15" spans="1:12" x14ac:dyDescent="0.3">
      <c r="A15" s="73">
        <v>7</v>
      </c>
      <c r="B15" s="65" t="s">
        <v>59</v>
      </c>
      <c r="C15" s="18">
        <v>3408.16</v>
      </c>
      <c r="D15" s="18">
        <v>3408.16</v>
      </c>
      <c r="E15" s="21"/>
      <c r="F15" s="23"/>
      <c r="G15" s="22"/>
      <c r="H15" s="23"/>
      <c r="I15" s="26" t="s">
        <v>165</v>
      </c>
      <c r="J15" s="5"/>
      <c r="L15" s="25"/>
    </row>
    <row r="16" spans="1:12" x14ac:dyDescent="0.3">
      <c r="A16" s="73">
        <v>8</v>
      </c>
      <c r="B16" s="65" t="s">
        <v>59</v>
      </c>
      <c r="C16" s="18">
        <v>3412.92</v>
      </c>
      <c r="D16" s="18">
        <v>3412.92</v>
      </c>
      <c r="E16" s="21">
        <v>33970</v>
      </c>
      <c r="F16" s="23"/>
      <c r="G16" s="22"/>
      <c r="H16" s="23"/>
      <c r="I16" s="26" t="s">
        <v>165</v>
      </c>
      <c r="J16" s="5"/>
      <c r="L16" s="25"/>
    </row>
    <row r="17" spans="1:12" x14ac:dyDescent="0.3">
      <c r="A17" s="73">
        <v>9</v>
      </c>
      <c r="B17" s="82" t="s">
        <v>60</v>
      </c>
      <c r="C17" s="18">
        <v>19326</v>
      </c>
      <c r="D17" s="18">
        <v>19326</v>
      </c>
      <c r="E17" s="21">
        <v>41198</v>
      </c>
      <c r="F17" s="23" t="s">
        <v>61</v>
      </c>
      <c r="G17" s="22"/>
      <c r="H17" s="23"/>
      <c r="I17" s="26" t="s">
        <v>165</v>
      </c>
      <c r="J17" s="5"/>
      <c r="L17" s="25"/>
    </row>
    <row r="18" spans="1:12" x14ac:dyDescent="0.3">
      <c r="A18" s="73">
        <v>10</v>
      </c>
      <c r="B18" s="82" t="s">
        <v>60</v>
      </c>
      <c r="C18" s="18">
        <v>24010</v>
      </c>
      <c r="D18" s="18">
        <v>24010</v>
      </c>
      <c r="E18" s="21">
        <v>40057</v>
      </c>
      <c r="F18" s="23"/>
      <c r="G18" s="22"/>
      <c r="H18" s="23"/>
      <c r="I18" s="26" t="s">
        <v>165</v>
      </c>
      <c r="J18" s="5"/>
      <c r="L18" s="25"/>
    </row>
    <row r="19" spans="1:12" x14ac:dyDescent="0.3">
      <c r="A19" s="73">
        <v>11</v>
      </c>
      <c r="B19" s="82" t="s">
        <v>60</v>
      </c>
      <c r="C19" s="18">
        <v>34630.400000000001</v>
      </c>
      <c r="D19" s="18">
        <v>34630.400000000001</v>
      </c>
      <c r="E19" s="21">
        <v>38078</v>
      </c>
      <c r="F19" s="23"/>
      <c r="G19" s="22"/>
      <c r="H19" s="23"/>
      <c r="I19" s="26" t="s">
        <v>165</v>
      </c>
      <c r="J19" s="5"/>
      <c r="L19" s="25"/>
    </row>
    <row r="20" spans="1:12" x14ac:dyDescent="0.3">
      <c r="A20" s="73">
        <v>12</v>
      </c>
      <c r="B20" s="82" t="s">
        <v>60</v>
      </c>
      <c r="C20" s="18">
        <v>25903</v>
      </c>
      <c r="D20" s="18">
        <v>25903</v>
      </c>
      <c r="E20" s="21">
        <v>40120</v>
      </c>
      <c r="F20" s="23"/>
      <c r="G20" s="22"/>
      <c r="H20" s="23"/>
      <c r="I20" s="26" t="s">
        <v>165</v>
      </c>
      <c r="J20" s="5"/>
      <c r="L20" s="25"/>
    </row>
    <row r="21" spans="1:12" x14ac:dyDescent="0.3">
      <c r="A21" s="86">
        <v>13</v>
      </c>
      <c r="B21" s="87" t="s">
        <v>60</v>
      </c>
      <c r="C21" s="88">
        <v>5462.1</v>
      </c>
      <c r="D21" s="88">
        <v>5462.1</v>
      </c>
      <c r="E21" s="89">
        <v>38917</v>
      </c>
      <c r="F21" s="90"/>
      <c r="G21" s="89">
        <v>42704</v>
      </c>
      <c r="H21" s="90" t="s">
        <v>62</v>
      </c>
      <c r="I21" s="91" t="s">
        <v>165</v>
      </c>
      <c r="J21" s="92"/>
      <c r="L21" s="25"/>
    </row>
    <row r="22" spans="1:12" x14ac:dyDescent="0.3">
      <c r="A22" s="86">
        <v>14</v>
      </c>
      <c r="B22" s="87" t="s">
        <v>60</v>
      </c>
      <c r="C22" s="88">
        <v>17503.2</v>
      </c>
      <c r="D22" s="88">
        <v>17503.2</v>
      </c>
      <c r="E22" s="89">
        <v>38929</v>
      </c>
      <c r="F22" s="90"/>
      <c r="G22" s="89">
        <v>42704</v>
      </c>
      <c r="H22" s="90" t="s">
        <v>55</v>
      </c>
      <c r="I22" s="91" t="s">
        <v>165</v>
      </c>
      <c r="J22" s="92"/>
      <c r="L22" s="25"/>
    </row>
    <row r="23" spans="1:12" x14ac:dyDescent="0.3">
      <c r="A23" s="73">
        <v>15</v>
      </c>
      <c r="B23" s="82" t="s">
        <v>60</v>
      </c>
      <c r="C23" s="18">
        <v>15914</v>
      </c>
      <c r="D23" s="18">
        <v>15914</v>
      </c>
      <c r="E23" s="21">
        <v>39644</v>
      </c>
      <c r="F23" s="23"/>
      <c r="G23" s="22"/>
      <c r="H23" s="23"/>
      <c r="I23" s="26" t="s">
        <v>165</v>
      </c>
      <c r="J23" s="5"/>
      <c r="L23" s="25"/>
    </row>
    <row r="24" spans="1:12" x14ac:dyDescent="0.3">
      <c r="A24" s="73">
        <v>16</v>
      </c>
      <c r="B24" s="82" t="s">
        <v>60</v>
      </c>
      <c r="C24" s="18">
        <v>23927</v>
      </c>
      <c r="D24" s="18">
        <v>23927</v>
      </c>
      <c r="E24" s="21">
        <v>40738</v>
      </c>
      <c r="F24" s="23" t="s">
        <v>62</v>
      </c>
      <c r="G24" s="22"/>
      <c r="H24" s="23"/>
      <c r="I24" s="26" t="s">
        <v>165</v>
      </c>
      <c r="J24" s="5"/>
      <c r="L24" s="25"/>
    </row>
    <row r="25" spans="1:12" ht="27.15" customHeight="1" x14ac:dyDescent="0.3">
      <c r="A25" s="73">
        <v>17</v>
      </c>
      <c r="B25" s="77" t="s">
        <v>63</v>
      </c>
      <c r="C25" s="18">
        <v>32092.51</v>
      </c>
      <c r="D25" s="18">
        <v>32092.51</v>
      </c>
      <c r="E25" s="21">
        <v>38412</v>
      </c>
      <c r="F25" s="23"/>
      <c r="G25" s="22"/>
      <c r="H25" s="23"/>
      <c r="I25" s="26" t="s">
        <v>165</v>
      </c>
      <c r="J25" s="5"/>
      <c r="L25" s="25"/>
    </row>
    <row r="26" spans="1:12" ht="27.6" customHeight="1" x14ac:dyDescent="0.3">
      <c r="A26" s="73">
        <v>18</v>
      </c>
      <c r="B26" s="77" t="s">
        <v>63</v>
      </c>
      <c r="C26" s="18">
        <v>19875</v>
      </c>
      <c r="D26" s="18">
        <v>19875</v>
      </c>
      <c r="E26" s="21">
        <v>39162</v>
      </c>
      <c r="F26" s="23"/>
      <c r="G26" s="22"/>
      <c r="H26" s="23"/>
      <c r="I26" s="26" t="s">
        <v>165</v>
      </c>
      <c r="J26" s="5"/>
      <c r="L26" s="25"/>
    </row>
    <row r="27" spans="1:12" ht="28.2" customHeight="1" x14ac:dyDescent="0.3">
      <c r="A27" s="73">
        <v>19</v>
      </c>
      <c r="B27" s="77" t="s">
        <v>63</v>
      </c>
      <c r="C27" s="18">
        <v>29960</v>
      </c>
      <c r="D27" s="18">
        <v>29960</v>
      </c>
      <c r="E27" s="21">
        <v>38917</v>
      </c>
      <c r="F27" s="23"/>
      <c r="G27" s="22"/>
      <c r="H27" s="23"/>
      <c r="I27" s="26" t="s">
        <v>165</v>
      </c>
      <c r="J27" s="5"/>
      <c r="L27" s="25"/>
    </row>
    <row r="28" spans="1:12" ht="27.15" customHeight="1" x14ac:dyDescent="0.3">
      <c r="A28" s="73">
        <v>20</v>
      </c>
      <c r="B28" s="77" t="s">
        <v>63</v>
      </c>
      <c r="C28" s="18">
        <v>25467</v>
      </c>
      <c r="D28" s="18">
        <v>25467</v>
      </c>
      <c r="E28" s="21">
        <v>39589</v>
      </c>
      <c r="F28" s="23"/>
      <c r="G28" s="22"/>
      <c r="H28" s="23"/>
      <c r="I28" s="26" t="s">
        <v>165</v>
      </c>
      <c r="J28" s="5"/>
      <c r="L28" s="25"/>
    </row>
    <row r="29" spans="1:12" ht="27.15" customHeight="1" x14ac:dyDescent="0.3">
      <c r="A29" s="73">
        <v>21</v>
      </c>
      <c r="B29" s="77" t="s">
        <v>63</v>
      </c>
      <c r="C29" s="18">
        <v>26660.12</v>
      </c>
      <c r="D29" s="18">
        <v>26660.12</v>
      </c>
      <c r="E29" s="21">
        <v>38504</v>
      </c>
      <c r="F29" s="23"/>
      <c r="G29" s="22"/>
      <c r="H29" s="23"/>
      <c r="I29" s="26" t="s">
        <v>165</v>
      </c>
      <c r="J29" s="5"/>
      <c r="L29" s="25"/>
    </row>
    <row r="30" spans="1:12" ht="26.55" customHeight="1" x14ac:dyDescent="0.3">
      <c r="A30" s="73">
        <v>22</v>
      </c>
      <c r="B30" s="77" t="s">
        <v>63</v>
      </c>
      <c r="C30" s="18">
        <v>27551</v>
      </c>
      <c r="D30" s="18">
        <v>27551</v>
      </c>
      <c r="E30" s="21">
        <v>40624</v>
      </c>
      <c r="F30" s="23" t="s">
        <v>64</v>
      </c>
      <c r="G30" s="22"/>
      <c r="H30" s="23"/>
      <c r="I30" s="26" t="s">
        <v>165</v>
      </c>
      <c r="J30" s="5"/>
      <c r="L30" s="25"/>
    </row>
    <row r="31" spans="1:12" ht="14.4" customHeight="1" x14ac:dyDescent="0.3">
      <c r="A31" s="73">
        <v>23</v>
      </c>
      <c r="B31" s="77" t="s">
        <v>174</v>
      </c>
      <c r="C31" s="18">
        <v>24980</v>
      </c>
      <c r="D31" s="18">
        <v>24980</v>
      </c>
      <c r="E31" s="21">
        <v>40749</v>
      </c>
      <c r="F31" s="23" t="s">
        <v>65</v>
      </c>
      <c r="G31" s="22"/>
      <c r="H31" s="23"/>
      <c r="I31" s="26" t="s">
        <v>165</v>
      </c>
      <c r="J31" s="5"/>
      <c r="L31" s="25"/>
    </row>
    <row r="32" spans="1:12" x14ac:dyDescent="0.3">
      <c r="A32" s="86">
        <v>24</v>
      </c>
      <c r="B32" s="87" t="s">
        <v>66</v>
      </c>
      <c r="C32" s="88">
        <v>23770</v>
      </c>
      <c r="D32" s="88">
        <v>23770</v>
      </c>
      <c r="E32" s="89">
        <v>39644</v>
      </c>
      <c r="F32" s="90"/>
      <c r="G32" s="89">
        <v>41696</v>
      </c>
      <c r="H32" s="90" t="s">
        <v>64</v>
      </c>
      <c r="I32" s="91" t="s">
        <v>165</v>
      </c>
      <c r="J32" s="92"/>
      <c r="L32" s="25"/>
    </row>
    <row r="33" spans="1:12" x14ac:dyDescent="0.3">
      <c r="A33" s="73">
        <v>25</v>
      </c>
      <c r="B33" s="82" t="s">
        <v>67</v>
      </c>
      <c r="C33" s="18">
        <v>6616.8</v>
      </c>
      <c r="D33" s="18">
        <v>6616.8</v>
      </c>
      <c r="E33" s="21">
        <v>34700</v>
      </c>
      <c r="F33" s="23"/>
      <c r="G33" s="22"/>
      <c r="H33" s="23"/>
      <c r="I33" s="26" t="s">
        <v>165</v>
      </c>
      <c r="J33" s="5"/>
      <c r="L33" s="25"/>
    </row>
    <row r="34" spans="1:12" x14ac:dyDescent="0.3">
      <c r="A34" s="73">
        <v>26</v>
      </c>
      <c r="B34" s="82" t="s">
        <v>68</v>
      </c>
      <c r="C34" s="18">
        <v>10830.7</v>
      </c>
      <c r="D34" s="18">
        <v>10830.7</v>
      </c>
      <c r="E34" s="21">
        <v>38711</v>
      </c>
      <c r="F34" s="23"/>
      <c r="G34" s="22"/>
      <c r="H34" s="23"/>
      <c r="I34" s="26" t="s">
        <v>165</v>
      </c>
      <c r="J34" s="5"/>
      <c r="L34" s="25"/>
    </row>
    <row r="35" spans="1:12" x14ac:dyDescent="0.3">
      <c r="A35" s="73">
        <v>27</v>
      </c>
      <c r="B35" s="82" t="s">
        <v>69</v>
      </c>
      <c r="C35" s="18">
        <v>22687.5</v>
      </c>
      <c r="D35" s="18">
        <v>22687.5</v>
      </c>
      <c r="E35" s="21">
        <v>37257</v>
      </c>
      <c r="F35" s="23"/>
      <c r="G35" s="22"/>
      <c r="H35" s="23"/>
      <c r="I35" s="26" t="s">
        <v>165</v>
      </c>
      <c r="J35" s="5"/>
      <c r="L35" s="25"/>
    </row>
    <row r="36" spans="1:12" x14ac:dyDescent="0.3">
      <c r="A36" s="73">
        <v>28</v>
      </c>
      <c r="B36" s="82" t="s">
        <v>70</v>
      </c>
      <c r="C36" s="18">
        <v>22260</v>
      </c>
      <c r="D36" s="18">
        <v>21077.88</v>
      </c>
      <c r="E36" s="21">
        <v>37895</v>
      </c>
      <c r="F36" s="23"/>
      <c r="G36" s="22"/>
      <c r="H36" s="23"/>
      <c r="I36" s="26" t="s">
        <v>165</v>
      </c>
      <c r="J36" s="5"/>
      <c r="L36" s="25"/>
    </row>
    <row r="37" spans="1:12" x14ac:dyDescent="0.3">
      <c r="A37" s="73">
        <v>29</v>
      </c>
      <c r="B37" s="82" t="s">
        <v>70</v>
      </c>
      <c r="C37" s="18">
        <v>18765</v>
      </c>
      <c r="D37" s="18">
        <v>18765</v>
      </c>
      <c r="E37" s="21">
        <v>37987</v>
      </c>
      <c r="F37" s="23"/>
      <c r="G37" s="22"/>
      <c r="H37" s="23"/>
      <c r="I37" s="26" t="s">
        <v>165</v>
      </c>
      <c r="J37" s="5"/>
      <c r="L37" s="25"/>
    </row>
    <row r="38" spans="1:12" x14ac:dyDescent="0.3">
      <c r="A38" s="73">
        <v>30</v>
      </c>
      <c r="B38" s="82" t="s">
        <v>71</v>
      </c>
      <c r="C38" s="18">
        <v>945000</v>
      </c>
      <c r="D38" s="18">
        <v>536931.75</v>
      </c>
      <c r="E38" s="21">
        <v>40798</v>
      </c>
      <c r="F38" s="23" t="s">
        <v>72</v>
      </c>
      <c r="G38" s="22"/>
      <c r="H38" s="23"/>
      <c r="I38" s="26" t="s">
        <v>165</v>
      </c>
      <c r="J38" s="5"/>
      <c r="L38" s="25"/>
    </row>
    <row r="39" spans="1:12" x14ac:dyDescent="0.3">
      <c r="A39" s="73">
        <v>31</v>
      </c>
      <c r="B39" s="82" t="s">
        <v>71</v>
      </c>
      <c r="C39" s="18">
        <v>945000</v>
      </c>
      <c r="D39" s="18">
        <v>536931.75</v>
      </c>
      <c r="E39" s="21">
        <v>40798</v>
      </c>
      <c r="F39" s="23" t="s">
        <v>72</v>
      </c>
      <c r="G39" s="22"/>
      <c r="H39" s="23"/>
      <c r="I39" s="26" t="s">
        <v>165</v>
      </c>
      <c r="J39" s="5"/>
      <c r="L39" s="25"/>
    </row>
    <row r="40" spans="1:12" x14ac:dyDescent="0.3">
      <c r="A40" s="86">
        <v>32</v>
      </c>
      <c r="B40" s="87" t="s">
        <v>73</v>
      </c>
      <c r="C40" s="88">
        <v>28080</v>
      </c>
      <c r="D40" s="88">
        <v>28080</v>
      </c>
      <c r="E40" s="89">
        <v>39043</v>
      </c>
      <c r="F40" s="90"/>
      <c r="G40" s="89">
        <v>42704</v>
      </c>
      <c r="H40" s="90" t="s">
        <v>87</v>
      </c>
      <c r="I40" s="91" t="s">
        <v>165</v>
      </c>
      <c r="J40" s="92"/>
      <c r="L40" s="25"/>
    </row>
    <row r="41" spans="1:12" x14ac:dyDescent="0.3">
      <c r="A41" s="73">
        <v>33</v>
      </c>
      <c r="B41" s="82" t="s">
        <v>74</v>
      </c>
      <c r="C41" s="18">
        <v>6490</v>
      </c>
      <c r="D41" s="18">
        <v>6490</v>
      </c>
      <c r="E41" s="21">
        <v>40771</v>
      </c>
      <c r="F41" s="23" t="s">
        <v>75</v>
      </c>
      <c r="G41" s="22"/>
      <c r="H41" s="23"/>
      <c r="I41" s="26" t="s">
        <v>165</v>
      </c>
      <c r="J41" s="5"/>
      <c r="L41" s="25"/>
    </row>
    <row r="42" spans="1:12" x14ac:dyDescent="0.3">
      <c r="A42" s="73">
        <v>34</v>
      </c>
      <c r="B42" s="82" t="s">
        <v>76</v>
      </c>
      <c r="C42" s="18">
        <v>5750</v>
      </c>
      <c r="D42" s="18">
        <v>5750</v>
      </c>
      <c r="E42" s="21">
        <v>39617</v>
      </c>
      <c r="F42" s="23"/>
      <c r="G42" s="22"/>
      <c r="H42" s="23"/>
      <c r="I42" s="26" t="s">
        <v>165</v>
      </c>
      <c r="J42" s="5"/>
      <c r="L42" s="25"/>
    </row>
    <row r="43" spans="1:12" x14ac:dyDescent="0.3">
      <c r="A43" s="73">
        <v>35</v>
      </c>
      <c r="B43" s="82" t="s">
        <v>77</v>
      </c>
      <c r="C43" s="18">
        <v>27670</v>
      </c>
      <c r="D43" s="18">
        <v>27670</v>
      </c>
      <c r="E43" s="21">
        <v>40675</v>
      </c>
      <c r="F43" s="23" t="s">
        <v>64</v>
      </c>
      <c r="G43" s="22"/>
      <c r="H43" s="23"/>
      <c r="I43" s="26" t="s">
        <v>165</v>
      </c>
      <c r="J43" s="5"/>
      <c r="L43" s="25"/>
    </row>
    <row r="44" spans="1:12" x14ac:dyDescent="0.3">
      <c r="A44" s="73">
        <v>36</v>
      </c>
      <c r="B44" s="82" t="s">
        <v>77</v>
      </c>
      <c r="C44" s="18">
        <v>27670</v>
      </c>
      <c r="D44" s="18">
        <v>27670</v>
      </c>
      <c r="E44" s="21">
        <v>40675</v>
      </c>
      <c r="F44" s="23" t="s">
        <v>64</v>
      </c>
      <c r="G44" s="22"/>
      <c r="H44" s="23"/>
      <c r="I44" s="26" t="s">
        <v>165</v>
      </c>
      <c r="J44" s="5"/>
      <c r="L44" s="25"/>
    </row>
    <row r="45" spans="1:12" x14ac:dyDescent="0.3">
      <c r="A45" s="73">
        <v>37</v>
      </c>
      <c r="B45" s="82" t="s">
        <v>78</v>
      </c>
      <c r="C45" s="18">
        <v>33980</v>
      </c>
      <c r="D45" s="18">
        <v>33980</v>
      </c>
      <c r="E45" s="21">
        <v>40899</v>
      </c>
      <c r="F45" s="23" t="s">
        <v>72</v>
      </c>
      <c r="G45" s="22"/>
      <c r="H45" s="23"/>
      <c r="I45" s="26" t="s">
        <v>165</v>
      </c>
      <c r="J45" s="5"/>
      <c r="L45" s="25"/>
    </row>
    <row r="46" spans="1:12" x14ac:dyDescent="0.3">
      <c r="A46" s="73">
        <v>38</v>
      </c>
      <c r="B46" s="82" t="s">
        <v>78</v>
      </c>
      <c r="C46" s="18">
        <v>33980</v>
      </c>
      <c r="D46" s="18">
        <v>33980</v>
      </c>
      <c r="E46" s="21">
        <v>40899</v>
      </c>
      <c r="F46" s="23" t="s">
        <v>72</v>
      </c>
      <c r="G46" s="22"/>
      <c r="H46" s="23"/>
      <c r="I46" s="26" t="s">
        <v>165</v>
      </c>
      <c r="J46" s="5"/>
      <c r="L46" s="25"/>
    </row>
    <row r="47" spans="1:12" x14ac:dyDescent="0.3">
      <c r="A47" s="86">
        <v>39</v>
      </c>
      <c r="B47" s="87" t="s">
        <v>79</v>
      </c>
      <c r="C47" s="88">
        <v>24168</v>
      </c>
      <c r="D47" s="88">
        <v>24168</v>
      </c>
      <c r="E47" s="89">
        <v>40729</v>
      </c>
      <c r="F47" s="90" t="s">
        <v>80</v>
      </c>
      <c r="G47" s="89">
        <v>42704</v>
      </c>
      <c r="H47" s="90" t="s">
        <v>57</v>
      </c>
      <c r="I47" s="91" t="s">
        <v>165</v>
      </c>
      <c r="J47" s="92"/>
      <c r="L47" s="25"/>
    </row>
    <row r="48" spans="1:12" x14ac:dyDescent="0.3">
      <c r="A48" s="73">
        <v>40</v>
      </c>
      <c r="B48" s="82" t="s">
        <v>81</v>
      </c>
      <c r="C48" s="18">
        <v>26100</v>
      </c>
      <c r="D48" s="18">
        <v>26100</v>
      </c>
      <c r="E48" s="21">
        <v>40165</v>
      </c>
      <c r="F48" s="23"/>
      <c r="G48" s="22"/>
      <c r="H48" s="23"/>
      <c r="I48" s="26" t="s">
        <v>165</v>
      </c>
      <c r="J48" s="5"/>
      <c r="L48" s="25"/>
    </row>
    <row r="49" spans="1:12" x14ac:dyDescent="0.3">
      <c r="A49" s="73">
        <v>41</v>
      </c>
      <c r="B49" s="82" t="s">
        <v>81</v>
      </c>
      <c r="C49" s="18">
        <v>26200</v>
      </c>
      <c r="D49" s="18">
        <v>26200</v>
      </c>
      <c r="E49" s="21">
        <v>40165</v>
      </c>
      <c r="F49" s="23"/>
      <c r="G49" s="22"/>
      <c r="H49" s="23"/>
      <c r="I49" s="26" t="s">
        <v>165</v>
      </c>
      <c r="J49" s="5"/>
      <c r="L49" s="25"/>
    </row>
    <row r="50" spans="1:12" x14ac:dyDescent="0.3">
      <c r="A50" s="73">
        <v>42</v>
      </c>
      <c r="B50" s="82" t="s">
        <v>81</v>
      </c>
      <c r="C50" s="18">
        <v>26100</v>
      </c>
      <c r="D50" s="18">
        <v>26100</v>
      </c>
      <c r="E50" s="21">
        <v>40165</v>
      </c>
      <c r="F50" s="23"/>
      <c r="G50" s="22"/>
      <c r="H50" s="23"/>
      <c r="I50" s="26" t="s">
        <v>165</v>
      </c>
      <c r="J50" s="5"/>
      <c r="L50" s="25"/>
    </row>
    <row r="51" spans="1:12" x14ac:dyDescent="0.3">
      <c r="A51" s="73">
        <v>43</v>
      </c>
      <c r="B51" s="82" t="s">
        <v>82</v>
      </c>
      <c r="C51" s="18">
        <v>24698</v>
      </c>
      <c r="D51" s="18">
        <v>24698</v>
      </c>
      <c r="E51" s="21">
        <v>40749</v>
      </c>
      <c r="F51" s="23" t="s">
        <v>83</v>
      </c>
      <c r="G51" s="22"/>
      <c r="H51" s="23"/>
      <c r="I51" s="26" t="s">
        <v>165</v>
      </c>
      <c r="J51" s="5"/>
      <c r="L51" s="25"/>
    </row>
    <row r="52" spans="1:12" x14ac:dyDescent="0.3">
      <c r="A52" s="73">
        <v>44</v>
      </c>
      <c r="B52" s="82" t="s">
        <v>84</v>
      </c>
      <c r="C52" s="18">
        <v>5304</v>
      </c>
      <c r="D52" s="18">
        <v>5304</v>
      </c>
      <c r="E52" s="21">
        <v>39007</v>
      </c>
      <c r="F52" s="23"/>
      <c r="G52" s="22"/>
      <c r="H52" s="23"/>
      <c r="I52" s="26" t="s">
        <v>165</v>
      </c>
      <c r="J52" s="5"/>
      <c r="L52" s="25"/>
    </row>
    <row r="53" spans="1:12" x14ac:dyDescent="0.3">
      <c r="A53" s="73">
        <v>45</v>
      </c>
      <c r="B53" s="82" t="s">
        <v>85</v>
      </c>
      <c r="C53" s="18">
        <v>5304</v>
      </c>
      <c r="D53" s="18">
        <v>5304</v>
      </c>
      <c r="E53" s="21">
        <v>38779</v>
      </c>
      <c r="F53" s="23"/>
      <c r="G53" s="22"/>
      <c r="H53" s="23"/>
      <c r="I53" s="26" t="s">
        <v>165</v>
      </c>
      <c r="J53" s="5"/>
      <c r="L53" s="25"/>
    </row>
    <row r="54" spans="1:12" x14ac:dyDescent="0.3">
      <c r="A54" s="73">
        <v>46</v>
      </c>
      <c r="B54" s="82" t="s">
        <v>85</v>
      </c>
      <c r="C54" s="18">
        <v>5610</v>
      </c>
      <c r="D54" s="18">
        <v>5610</v>
      </c>
      <c r="E54" s="21">
        <v>38898</v>
      </c>
      <c r="F54" s="23"/>
      <c r="G54" s="22"/>
      <c r="H54" s="23"/>
      <c r="I54" s="26" t="s">
        <v>165</v>
      </c>
      <c r="J54" s="5"/>
      <c r="L54" s="25"/>
    </row>
    <row r="55" spans="1:12" x14ac:dyDescent="0.3">
      <c r="A55" s="73">
        <v>47</v>
      </c>
      <c r="B55" s="82" t="s">
        <v>86</v>
      </c>
      <c r="C55" s="18">
        <v>4630</v>
      </c>
      <c r="D55" s="18">
        <v>4630</v>
      </c>
      <c r="E55" s="21">
        <v>41157</v>
      </c>
      <c r="F55" s="23" t="s">
        <v>72</v>
      </c>
      <c r="G55" s="22"/>
      <c r="H55" s="23"/>
      <c r="I55" s="26" t="s">
        <v>165</v>
      </c>
      <c r="J55" s="5"/>
      <c r="L55" s="25"/>
    </row>
    <row r="56" spans="1:12" x14ac:dyDescent="0.3">
      <c r="A56" s="73">
        <v>48</v>
      </c>
      <c r="B56" s="82" t="s">
        <v>86</v>
      </c>
      <c r="C56" s="18">
        <v>5610</v>
      </c>
      <c r="D56" s="18">
        <v>5610</v>
      </c>
      <c r="E56" s="21">
        <v>39906</v>
      </c>
      <c r="F56" s="23"/>
      <c r="G56" s="22"/>
      <c r="H56" s="23"/>
      <c r="I56" s="26" t="s">
        <v>165</v>
      </c>
      <c r="J56" s="5"/>
      <c r="L56" s="25"/>
    </row>
    <row r="57" spans="1:12" x14ac:dyDescent="0.3">
      <c r="A57" s="73">
        <v>49</v>
      </c>
      <c r="B57" s="82" t="s">
        <v>86</v>
      </c>
      <c r="C57" s="18">
        <v>3999</v>
      </c>
      <c r="D57" s="18">
        <v>3999</v>
      </c>
      <c r="E57" s="21">
        <v>40641</v>
      </c>
      <c r="F57" s="23" t="s">
        <v>72</v>
      </c>
      <c r="G57" s="22"/>
      <c r="H57" s="23"/>
      <c r="I57" s="26" t="s">
        <v>165</v>
      </c>
      <c r="J57" s="5"/>
      <c r="L57" s="25"/>
    </row>
    <row r="58" spans="1:12" x14ac:dyDescent="0.3">
      <c r="A58" s="73">
        <v>50</v>
      </c>
      <c r="B58" s="82" t="s">
        <v>86</v>
      </c>
      <c r="C58" s="18">
        <v>3999</v>
      </c>
      <c r="D58" s="18">
        <v>3999</v>
      </c>
      <c r="E58" s="21">
        <v>40738</v>
      </c>
      <c r="F58" s="23" t="s">
        <v>87</v>
      </c>
      <c r="G58" s="22"/>
      <c r="H58" s="23"/>
      <c r="I58" s="26" t="s">
        <v>165</v>
      </c>
      <c r="J58" s="5"/>
      <c r="L58" s="25"/>
    </row>
    <row r="59" spans="1:12" x14ac:dyDescent="0.3">
      <c r="A59" s="73">
        <v>51</v>
      </c>
      <c r="B59" s="82" t="s">
        <v>86</v>
      </c>
      <c r="C59" s="18">
        <v>3899</v>
      </c>
      <c r="D59" s="18">
        <v>3899</v>
      </c>
      <c r="E59" s="21">
        <v>40749</v>
      </c>
      <c r="F59" s="23" t="s">
        <v>88</v>
      </c>
      <c r="G59" s="22"/>
      <c r="H59" s="23"/>
      <c r="I59" s="26" t="s">
        <v>165</v>
      </c>
      <c r="J59" s="5"/>
      <c r="L59" s="25"/>
    </row>
    <row r="60" spans="1:12" x14ac:dyDescent="0.3">
      <c r="A60" s="73">
        <v>52</v>
      </c>
      <c r="B60" s="82" t="s">
        <v>89</v>
      </c>
      <c r="C60" s="18">
        <v>6650</v>
      </c>
      <c r="D60" s="18">
        <v>6650</v>
      </c>
      <c r="E60" s="21">
        <v>41158</v>
      </c>
      <c r="F60" s="23" t="s">
        <v>57</v>
      </c>
      <c r="G60" s="22"/>
      <c r="H60" s="23"/>
      <c r="I60" s="26" t="s">
        <v>165</v>
      </c>
      <c r="J60" s="5"/>
      <c r="L60" s="25"/>
    </row>
    <row r="61" spans="1:12" x14ac:dyDescent="0.3">
      <c r="A61" s="86">
        <v>53</v>
      </c>
      <c r="B61" s="87" t="s">
        <v>211</v>
      </c>
      <c r="C61" s="88">
        <v>3570</v>
      </c>
      <c r="D61" s="88">
        <v>3570</v>
      </c>
      <c r="E61" s="89">
        <v>40675</v>
      </c>
      <c r="F61" s="90" t="s">
        <v>64</v>
      </c>
      <c r="G61" s="89">
        <v>42244</v>
      </c>
      <c r="H61" s="90" t="s">
        <v>105</v>
      </c>
      <c r="I61" s="91" t="s">
        <v>165</v>
      </c>
      <c r="J61" s="92"/>
      <c r="L61" s="25"/>
    </row>
    <row r="62" spans="1:12" x14ac:dyDescent="0.3">
      <c r="A62" s="86">
        <v>54</v>
      </c>
      <c r="B62" s="87" t="s">
        <v>211</v>
      </c>
      <c r="C62" s="88">
        <v>3570</v>
      </c>
      <c r="D62" s="88">
        <v>3570</v>
      </c>
      <c r="E62" s="89">
        <v>40675</v>
      </c>
      <c r="F62" s="90" t="s">
        <v>64</v>
      </c>
      <c r="G62" s="89">
        <v>42244</v>
      </c>
      <c r="H62" s="90" t="s">
        <v>115</v>
      </c>
      <c r="I62" s="91" t="s">
        <v>165</v>
      </c>
      <c r="J62" s="92"/>
      <c r="L62" s="25"/>
    </row>
    <row r="63" spans="1:12" x14ac:dyDescent="0.3">
      <c r="A63" s="73">
        <v>55</v>
      </c>
      <c r="B63" s="82" t="s">
        <v>211</v>
      </c>
      <c r="C63" s="18">
        <v>3570</v>
      </c>
      <c r="D63" s="18">
        <v>3570</v>
      </c>
      <c r="E63" s="21">
        <v>40675</v>
      </c>
      <c r="F63" s="23" t="s">
        <v>64</v>
      </c>
      <c r="G63" s="22"/>
      <c r="H63" s="23"/>
      <c r="I63" s="26" t="s">
        <v>165</v>
      </c>
      <c r="J63" s="5"/>
      <c r="L63" s="25"/>
    </row>
    <row r="64" spans="1:12" x14ac:dyDescent="0.3">
      <c r="A64" s="73">
        <v>56</v>
      </c>
      <c r="B64" s="82" t="s">
        <v>90</v>
      </c>
      <c r="C64" s="18">
        <v>19580</v>
      </c>
      <c r="D64" s="18">
        <v>19580</v>
      </c>
      <c r="E64" s="21">
        <v>40784</v>
      </c>
      <c r="F64" s="23"/>
      <c r="G64" s="22"/>
      <c r="H64" s="23"/>
      <c r="I64" s="26" t="s">
        <v>165</v>
      </c>
      <c r="J64" s="5"/>
      <c r="L64" s="25"/>
    </row>
    <row r="65" spans="1:12" x14ac:dyDescent="0.3">
      <c r="A65" s="73">
        <v>57</v>
      </c>
      <c r="B65" s="82" t="s">
        <v>90</v>
      </c>
      <c r="C65" s="18">
        <v>19580</v>
      </c>
      <c r="D65" s="18">
        <v>19580</v>
      </c>
      <c r="E65" s="21">
        <v>40784</v>
      </c>
      <c r="F65" s="23"/>
      <c r="G65" s="22"/>
      <c r="H65" s="23"/>
      <c r="I65" s="26" t="s">
        <v>165</v>
      </c>
      <c r="J65" s="5"/>
      <c r="L65" s="25"/>
    </row>
    <row r="66" spans="1:12" x14ac:dyDescent="0.3">
      <c r="A66" s="73">
        <v>58</v>
      </c>
      <c r="B66" s="82" t="s">
        <v>91</v>
      </c>
      <c r="C66" s="18">
        <v>14456</v>
      </c>
      <c r="D66" s="18">
        <v>14456</v>
      </c>
      <c r="E66" s="21">
        <v>40515</v>
      </c>
      <c r="F66" s="23"/>
      <c r="G66" s="22"/>
      <c r="H66" s="23"/>
      <c r="I66" s="26" t="s">
        <v>165</v>
      </c>
      <c r="J66" s="5"/>
      <c r="L66" s="25"/>
    </row>
    <row r="67" spans="1:12" x14ac:dyDescent="0.3">
      <c r="A67" s="73">
        <v>59</v>
      </c>
      <c r="B67" s="82" t="s">
        <v>91</v>
      </c>
      <c r="C67" s="18">
        <v>14522</v>
      </c>
      <c r="D67" s="18">
        <v>14522</v>
      </c>
      <c r="E67" s="21">
        <v>40466</v>
      </c>
      <c r="F67" s="23"/>
      <c r="G67" s="22"/>
      <c r="H67" s="23"/>
      <c r="I67" s="26" t="s">
        <v>165</v>
      </c>
      <c r="J67" s="5"/>
      <c r="L67" s="25"/>
    </row>
    <row r="68" spans="1:12" x14ac:dyDescent="0.3">
      <c r="A68" s="73">
        <v>60</v>
      </c>
      <c r="B68" s="82" t="s">
        <v>91</v>
      </c>
      <c r="C68" s="18">
        <v>8924</v>
      </c>
      <c r="D68" s="18">
        <v>8924</v>
      </c>
      <c r="E68" s="21">
        <v>39644</v>
      </c>
      <c r="F68" s="23"/>
      <c r="G68" s="22"/>
      <c r="H68" s="23"/>
      <c r="I68" s="26" t="s">
        <v>165</v>
      </c>
      <c r="J68" s="5"/>
      <c r="L68" s="25"/>
    </row>
    <row r="69" spans="1:12" x14ac:dyDescent="0.3">
      <c r="A69" s="86">
        <v>61</v>
      </c>
      <c r="B69" s="87" t="s">
        <v>92</v>
      </c>
      <c r="C69" s="88">
        <v>6288</v>
      </c>
      <c r="D69" s="88">
        <v>6288</v>
      </c>
      <c r="E69" s="89">
        <v>39583</v>
      </c>
      <c r="F69" s="90"/>
      <c r="G69" s="89">
        <v>41387</v>
      </c>
      <c r="H69" s="90" t="s">
        <v>62</v>
      </c>
      <c r="I69" s="91" t="s">
        <v>165</v>
      </c>
      <c r="J69" s="92"/>
      <c r="L69" s="25"/>
    </row>
    <row r="70" spans="1:12" x14ac:dyDescent="0.3">
      <c r="A70" s="86">
        <v>62</v>
      </c>
      <c r="B70" s="87" t="s">
        <v>92</v>
      </c>
      <c r="C70" s="88">
        <v>6189</v>
      </c>
      <c r="D70" s="88">
        <v>6189</v>
      </c>
      <c r="E70" s="89">
        <v>39653</v>
      </c>
      <c r="F70" s="90"/>
      <c r="G70" s="89">
        <v>41387</v>
      </c>
      <c r="H70" s="90" t="s">
        <v>55</v>
      </c>
      <c r="I70" s="91" t="s">
        <v>165</v>
      </c>
      <c r="J70" s="92"/>
      <c r="L70" s="25"/>
    </row>
    <row r="71" spans="1:12" x14ac:dyDescent="0.3">
      <c r="A71" s="86">
        <v>63</v>
      </c>
      <c r="B71" s="87" t="s">
        <v>93</v>
      </c>
      <c r="C71" s="88">
        <v>5196.8999999999996</v>
      </c>
      <c r="D71" s="88">
        <v>5196.8999999999996</v>
      </c>
      <c r="E71" s="89">
        <v>39055</v>
      </c>
      <c r="F71" s="90"/>
      <c r="G71" s="89">
        <v>42704</v>
      </c>
      <c r="H71" s="90" t="s">
        <v>98</v>
      </c>
      <c r="I71" s="91" t="s">
        <v>165</v>
      </c>
      <c r="J71" s="92"/>
      <c r="L71" s="25"/>
    </row>
    <row r="72" spans="1:12" x14ac:dyDescent="0.3">
      <c r="A72" s="86">
        <v>64</v>
      </c>
      <c r="B72" s="87" t="s">
        <v>93</v>
      </c>
      <c r="C72" s="88">
        <v>7589</v>
      </c>
      <c r="D72" s="88">
        <v>7589</v>
      </c>
      <c r="E72" s="89">
        <v>39653</v>
      </c>
      <c r="F72" s="90"/>
      <c r="G72" s="89">
        <v>42704</v>
      </c>
      <c r="H72" s="90" t="s">
        <v>61</v>
      </c>
      <c r="I72" s="91" t="s">
        <v>165</v>
      </c>
      <c r="J72" s="92"/>
      <c r="L72" s="25"/>
    </row>
    <row r="73" spans="1:12" x14ac:dyDescent="0.3">
      <c r="A73" s="73">
        <v>65</v>
      </c>
      <c r="B73" s="82" t="s">
        <v>94</v>
      </c>
      <c r="C73" s="18">
        <v>6500</v>
      </c>
      <c r="D73" s="18">
        <v>6500</v>
      </c>
      <c r="E73" s="21">
        <v>39485</v>
      </c>
      <c r="F73" s="23"/>
      <c r="G73" s="22"/>
      <c r="H73" s="23"/>
      <c r="I73" s="26" t="s">
        <v>165</v>
      </c>
      <c r="J73" s="5"/>
      <c r="L73" s="25"/>
    </row>
    <row r="74" spans="1:12" x14ac:dyDescent="0.3">
      <c r="A74" s="73">
        <v>66</v>
      </c>
      <c r="B74" s="82" t="s">
        <v>95</v>
      </c>
      <c r="C74" s="18">
        <v>5780</v>
      </c>
      <c r="D74" s="18">
        <v>5780</v>
      </c>
      <c r="E74" s="21">
        <v>40654</v>
      </c>
      <c r="F74" s="23" t="s">
        <v>96</v>
      </c>
      <c r="G74" s="22"/>
      <c r="H74" s="23"/>
      <c r="I74" s="26" t="s">
        <v>165</v>
      </c>
      <c r="J74" s="5"/>
      <c r="L74" s="25"/>
    </row>
    <row r="75" spans="1:12" x14ac:dyDescent="0.3">
      <c r="A75" s="73">
        <v>67</v>
      </c>
      <c r="B75" s="82" t="s">
        <v>95</v>
      </c>
      <c r="C75" s="18">
        <v>5780</v>
      </c>
      <c r="D75" s="18">
        <v>5780</v>
      </c>
      <c r="E75" s="21">
        <v>40654</v>
      </c>
      <c r="F75" s="23" t="s">
        <v>61</v>
      </c>
      <c r="G75" s="22"/>
      <c r="H75" s="23"/>
      <c r="I75" s="26" t="s">
        <v>165</v>
      </c>
      <c r="J75" s="5"/>
      <c r="L75" s="25"/>
    </row>
    <row r="76" spans="1:12" x14ac:dyDescent="0.3">
      <c r="A76" s="73">
        <v>68</v>
      </c>
      <c r="B76" s="82" t="s">
        <v>97</v>
      </c>
      <c r="C76" s="18">
        <v>8190</v>
      </c>
      <c r="D76" s="18">
        <v>8190</v>
      </c>
      <c r="E76" s="21">
        <v>40654</v>
      </c>
      <c r="F76" s="23" t="s">
        <v>98</v>
      </c>
      <c r="G76" s="22"/>
      <c r="H76" s="23"/>
      <c r="I76" s="26" t="s">
        <v>165</v>
      </c>
      <c r="J76" s="5"/>
      <c r="L76" s="25"/>
    </row>
    <row r="77" spans="1:12" ht="28.2" customHeight="1" x14ac:dyDescent="0.3">
      <c r="A77" s="86">
        <v>69</v>
      </c>
      <c r="B77" s="93" t="s">
        <v>99</v>
      </c>
      <c r="C77" s="88">
        <v>78700</v>
      </c>
      <c r="D77" s="88">
        <v>78700</v>
      </c>
      <c r="E77" s="89">
        <v>40133</v>
      </c>
      <c r="F77" s="90"/>
      <c r="G77" s="89">
        <v>42704</v>
      </c>
      <c r="H77" s="90" t="s">
        <v>80</v>
      </c>
      <c r="I77" s="91" t="s">
        <v>165</v>
      </c>
      <c r="J77" s="92"/>
      <c r="L77" s="25"/>
    </row>
    <row r="78" spans="1:12" x14ac:dyDescent="0.3">
      <c r="A78" s="73">
        <v>70</v>
      </c>
      <c r="B78" s="82" t="s">
        <v>100</v>
      </c>
      <c r="C78" s="18">
        <v>4712.96</v>
      </c>
      <c r="D78" s="18">
        <v>4712.96</v>
      </c>
      <c r="E78" s="21">
        <v>38078</v>
      </c>
      <c r="F78" s="23"/>
      <c r="G78" s="22"/>
      <c r="H78" s="23"/>
      <c r="I78" s="26" t="s">
        <v>165</v>
      </c>
      <c r="J78" s="5"/>
      <c r="L78" s="25"/>
    </row>
    <row r="79" spans="1:12" x14ac:dyDescent="0.3">
      <c r="A79" s="73">
        <v>71</v>
      </c>
      <c r="B79" s="82" t="s">
        <v>100</v>
      </c>
      <c r="C79" s="18">
        <v>5610</v>
      </c>
      <c r="D79" s="18">
        <v>5610</v>
      </c>
      <c r="E79" s="21">
        <v>39065</v>
      </c>
      <c r="F79" s="23"/>
      <c r="G79" s="22"/>
      <c r="H79" s="23"/>
      <c r="I79" s="26" t="s">
        <v>165</v>
      </c>
      <c r="J79" s="5"/>
      <c r="L79" s="25"/>
    </row>
    <row r="80" spans="1:12" x14ac:dyDescent="0.3">
      <c r="A80" s="73">
        <v>72</v>
      </c>
      <c r="B80" s="82" t="s">
        <v>100</v>
      </c>
      <c r="C80" s="18">
        <v>5610</v>
      </c>
      <c r="D80" s="18">
        <v>5610</v>
      </c>
      <c r="E80" s="21">
        <v>39065</v>
      </c>
      <c r="F80" s="23"/>
      <c r="G80" s="22"/>
      <c r="H80" s="23"/>
      <c r="I80" s="26" t="s">
        <v>165</v>
      </c>
      <c r="J80" s="5"/>
      <c r="L80" s="25"/>
    </row>
    <row r="81" spans="1:12" x14ac:dyDescent="0.3">
      <c r="A81" s="73">
        <v>73</v>
      </c>
      <c r="B81" s="82" t="s">
        <v>101</v>
      </c>
      <c r="C81" s="18">
        <v>6619.8</v>
      </c>
      <c r="D81" s="18">
        <v>6619.8</v>
      </c>
      <c r="E81" s="21">
        <v>39055</v>
      </c>
      <c r="F81" s="23"/>
      <c r="G81" s="22"/>
      <c r="H81" s="23"/>
      <c r="I81" s="26" t="s">
        <v>165</v>
      </c>
      <c r="J81" s="5"/>
      <c r="L81" s="25"/>
    </row>
    <row r="82" spans="1:12" x14ac:dyDescent="0.3">
      <c r="A82" s="73">
        <v>74</v>
      </c>
      <c r="B82" s="82" t="s">
        <v>102</v>
      </c>
      <c r="C82" s="18">
        <v>6322.06</v>
      </c>
      <c r="D82" s="18">
        <v>6322.06</v>
      </c>
      <c r="E82" s="21">
        <v>34912</v>
      </c>
      <c r="F82" s="23"/>
      <c r="G82" s="22"/>
      <c r="H82" s="23"/>
      <c r="I82" s="26" t="s">
        <v>165</v>
      </c>
      <c r="J82" s="5"/>
      <c r="L82" s="25"/>
    </row>
    <row r="83" spans="1:12" x14ac:dyDescent="0.3">
      <c r="A83" s="86">
        <v>75</v>
      </c>
      <c r="B83" s="87" t="s">
        <v>103</v>
      </c>
      <c r="C83" s="88">
        <v>1024557.68</v>
      </c>
      <c r="D83" s="88">
        <v>791651.16</v>
      </c>
      <c r="E83" s="89">
        <v>40396</v>
      </c>
      <c r="F83" s="90"/>
      <c r="G83" s="89">
        <v>42382</v>
      </c>
      <c r="H83" s="90" t="s">
        <v>105</v>
      </c>
      <c r="I83" s="91" t="s">
        <v>165</v>
      </c>
      <c r="J83" s="92"/>
      <c r="L83" s="25"/>
    </row>
    <row r="84" spans="1:12" x14ac:dyDescent="0.3">
      <c r="A84" s="73">
        <v>76</v>
      </c>
      <c r="B84" s="82" t="s">
        <v>104</v>
      </c>
      <c r="C84" s="18">
        <v>677900</v>
      </c>
      <c r="D84" s="18">
        <v>677900</v>
      </c>
      <c r="E84" s="21">
        <v>41045</v>
      </c>
      <c r="F84" s="23" t="s">
        <v>105</v>
      </c>
      <c r="G84" s="22"/>
      <c r="H84" s="23"/>
      <c r="I84" s="26" t="s">
        <v>165</v>
      </c>
      <c r="J84" s="5"/>
      <c r="L84" s="25"/>
    </row>
    <row r="85" spans="1:12" x14ac:dyDescent="0.3">
      <c r="A85" s="86">
        <v>77</v>
      </c>
      <c r="B85" s="87" t="s">
        <v>106</v>
      </c>
      <c r="C85" s="88">
        <v>1085600</v>
      </c>
      <c r="D85" s="88">
        <v>982209.56</v>
      </c>
      <c r="E85" s="89">
        <v>40079</v>
      </c>
      <c r="F85" s="90"/>
      <c r="G85" s="89">
        <v>42382</v>
      </c>
      <c r="H85" s="90" t="s">
        <v>64</v>
      </c>
      <c r="I85" s="91" t="s">
        <v>165</v>
      </c>
      <c r="J85" s="92"/>
      <c r="L85" s="25"/>
    </row>
    <row r="86" spans="1:12" x14ac:dyDescent="0.3">
      <c r="A86" s="86">
        <v>78</v>
      </c>
      <c r="B86" s="87" t="s">
        <v>107</v>
      </c>
      <c r="C86" s="88">
        <v>255000</v>
      </c>
      <c r="D86" s="88">
        <v>255000</v>
      </c>
      <c r="E86" s="89">
        <v>39043</v>
      </c>
      <c r="F86" s="90"/>
      <c r="G86" s="89">
        <v>42677</v>
      </c>
      <c r="H86" s="90" t="s">
        <v>115</v>
      </c>
      <c r="I86" s="91" t="s">
        <v>165</v>
      </c>
      <c r="J86" s="92"/>
      <c r="L86" s="25"/>
    </row>
    <row r="87" spans="1:12" x14ac:dyDescent="0.3">
      <c r="A87" s="73">
        <v>79</v>
      </c>
      <c r="B87" s="82" t="s">
        <v>108</v>
      </c>
      <c r="C87" s="18">
        <v>7180.8</v>
      </c>
      <c r="D87" s="18">
        <v>7180.8</v>
      </c>
      <c r="E87" s="21">
        <v>39045</v>
      </c>
      <c r="F87" s="23"/>
      <c r="G87" s="22"/>
      <c r="H87" s="23"/>
      <c r="I87" s="26" t="s">
        <v>165</v>
      </c>
      <c r="J87" s="5"/>
      <c r="L87" s="25"/>
    </row>
    <row r="88" spans="1:12" x14ac:dyDescent="0.3">
      <c r="A88" s="73">
        <v>80</v>
      </c>
      <c r="B88" s="82" t="s">
        <v>109</v>
      </c>
      <c r="C88" s="18">
        <v>5508</v>
      </c>
      <c r="D88" s="18">
        <v>5508</v>
      </c>
      <c r="E88" s="21">
        <v>39045</v>
      </c>
      <c r="F88" s="23"/>
      <c r="G88" s="22"/>
      <c r="H88" s="23"/>
      <c r="I88" s="26" t="s">
        <v>165</v>
      </c>
      <c r="J88" s="5"/>
      <c r="L88" s="25"/>
    </row>
    <row r="89" spans="1:12" x14ac:dyDescent="0.3">
      <c r="A89" s="73">
        <v>81</v>
      </c>
      <c r="B89" s="82" t="s">
        <v>110</v>
      </c>
      <c r="C89" s="18">
        <v>6411.42</v>
      </c>
      <c r="D89" s="18">
        <v>6411.42</v>
      </c>
      <c r="E89" s="21">
        <v>39062</v>
      </c>
      <c r="F89" s="23"/>
      <c r="G89" s="22"/>
      <c r="H89" s="23"/>
      <c r="I89" s="26" t="s">
        <v>165</v>
      </c>
      <c r="J89" s="5"/>
      <c r="L89" s="25"/>
    </row>
    <row r="90" spans="1:12" x14ac:dyDescent="0.3">
      <c r="A90" s="73">
        <v>82</v>
      </c>
      <c r="B90" s="82" t="s">
        <v>110</v>
      </c>
      <c r="C90" s="18">
        <v>6411.42</v>
      </c>
      <c r="D90" s="18">
        <v>6411.42</v>
      </c>
      <c r="E90" s="21">
        <v>39062</v>
      </c>
      <c r="F90" s="23"/>
      <c r="G90" s="22"/>
      <c r="H90" s="23"/>
      <c r="I90" s="26" t="s">
        <v>165</v>
      </c>
      <c r="J90" s="5"/>
      <c r="L90" s="25"/>
    </row>
    <row r="91" spans="1:12" x14ac:dyDescent="0.3">
      <c r="A91" s="73">
        <v>83</v>
      </c>
      <c r="B91" s="82" t="s">
        <v>111</v>
      </c>
      <c r="C91" s="18">
        <v>6921.42</v>
      </c>
      <c r="D91" s="18">
        <v>6921.42</v>
      </c>
      <c r="E91" s="21">
        <v>39062</v>
      </c>
      <c r="F91" s="23"/>
      <c r="G91" s="22"/>
      <c r="H91" s="23"/>
      <c r="I91" s="26" t="s">
        <v>165</v>
      </c>
      <c r="J91" s="5"/>
      <c r="L91" s="25"/>
    </row>
    <row r="92" spans="1:12" x14ac:dyDescent="0.3">
      <c r="A92" s="73">
        <v>84</v>
      </c>
      <c r="B92" s="82" t="s">
        <v>112</v>
      </c>
      <c r="C92" s="18">
        <v>5015.24</v>
      </c>
      <c r="D92" s="18">
        <v>5015.24</v>
      </c>
      <c r="E92" s="21">
        <v>39484</v>
      </c>
      <c r="F92" s="23"/>
      <c r="G92" s="22"/>
      <c r="H92" s="23"/>
      <c r="I92" s="26" t="s">
        <v>165</v>
      </c>
      <c r="J92" s="5"/>
      <c r="L92" s="25"/>
    </row>
    <row r="93" spans="1:12" x14ac:dyDescent="0.3">
      <c r="A93" s="86">
        <v>85</v>
      </c>
      <c r="B93" s="87" t="s">
        <v>113</v>
      </c>
      <c r="C93" s="88">
        <v>3330</v>
      </c>
      <c r="D93" s="88">
        <v>3330</v>
      </c>
      <c r="E93" s="89">
        <v>39976</v>
      </c>
      <c r="F93" s="90"/>
      <c r="G93" s="89">
        <v>42702</v>
      </c>
      <c r="H93" s="90" t="s">
        <v>72</v>
      </c>
      <c r="I93" s="91" t="s">
        <v>165</v>
      </c>
      <c r="J93" s="92"/>
      <c r="L93" s="25"/>
    </row>
    <row r="94" spans="1:12" x14ac:dyDescent="0.3">
      <c r="A94" s="73">
        <v>86</v>
      </c>
      <c r="B94" s="82" t="s">
        <v>114</v>
      </c>
      <c r="C94" s="18">
        <v>9748.57</v>
      </c>
      <c r="D94" s="18">
        <v>9748.57</v>
      </c>
      <c r="E94" s="21">
        <v>41108</v>
      </c>
      <c r="F94" s="23" t="s">
        <v>115</v>
      </c>
      <c r="G94" s="22"/>
      <c r="H94" s="23"/>
      <c r="I94" s="26" t="s">
        <v>165</v>
      </c>
      <c r="J94" s="5"/>
      <c r="L94" s="25"/>
    </row>
    <row r="95" spans="1:12" x14ac:dyDescent="0.3">
      <c r="A95" s="73">
        <v>87</v>
      </c>
      <c r="B95" s="82" t="s">
        <v>116</v>
      </c>
      <c r="C95" s="18">
        <v>15057.14</v>
      </c>
      <c r="D95" s="18">
        <v>15057.14</v>
      </c>
      <c r="E95" s="21">
        <v>39050</v>
      </c>
      <c r="F95" s="23"/>
      <c r="G95" s="22"/>
      <c r="H95" s="23"/>
      <c r="I95" s="26" t="s">
        <v>165</v>
      </c>
      <c r="J95" s="5"/>
      <c r="L95" s="25"/>
    </row>
    <row r="96" spans="1:12" x14ac:dyDescent="0.3">
      <c r="A96" s="73">
        <v>88</v>
      </c>
      <c r="B96" s="82" t="s">
        <v>116</v>
      </c>
      <c r="C96" s="18">
        <v>12725.71</v>
      </c>
      <c r="D96" s="18">
        <v>12725.71</v>
      </c>
      <c r="E96" s="21">
        <v>39050</v>
      </c>
      <c r="F96" s="23"/>
      <c r="G96" s="22"/>
      <c r="H96" s="23"/>
      <c r="I96" s="26" t="s">
        <v>165</v>
      </c>
      <c r="J96" s="5"/>
      <c r="L96" s="25"/>
    </row>
    <row r="97" spans="1:12" x14ac:dyDescent="0.3">
      <c r="A97" s="86">
        <v>89</v>
      </c>
      <c r="B97" s="87" t="s">
        <v>117</v>
      </c>
      <c r="C97" s="88">
        <v>7764.08</v>
      </c>
      <c r="D97" s="88">
        <v>7764.08</v>
      </c>
      <c r="E97" s="89">
        <v>34121</v>
      </c>
      <c r="F97" s="90"/>
      <c r="G97" s="89">
        <v>41416</v>
      </c>
      <c r="H97" s="90" t="s">
        <v>87</v>
      </c>
      <c r="I97" s="91" t="s">
        <v>165</v>
      </c>
      <c r="J97" s="92"/>
      <c r="L97" s="25"/>
    </row>
    <row r="98" spans="1:12" x14ac:dyDescent="0.3">
      <c r="A98" s="73">
        <v>90</v>
      </c>
      <c r="B98" s="82" t="s">
        <v>118</v>
      </c>
      <c r="C98" s="18">
        <v>11429.53</v>
      </c>
      <c r="D98" s="18">
        <v>11429.53</v>
      </c>
      <c r="E98" s="21">
        <v>39433</v>
      </c>
      <c r="F98" s="23"/>
      <c r="G98" s="22"/>
      <c r="H98" s="23"/>
      <c r="I98" s="26" t="s">
        <v>165</v>
      </c>
      <c r="J98" s="5"/>
      <c r="L98" s="25"/>
    </row>
    <row r="99" spans="1:12" x14ac:dyDescent="0.3">
      <c r="A99" s="73">
        <v>91</v>
      </c>
      <c r="B99" s="82" t="s">
        <v>119</v>
      </c>
      <c r="C99" s="18">
        <v>3424.53</v>
      </c>
      <c r="D99" s="18">
        <v>3424.53</v>
      </c>
      <c r="E99" s="21">
        <v>40883</v>
      </c>
      <c r="F99" s="23"/>
      <c r="G99" s="22"/>
      <c r="H99" s="23"/>
      <c r="I99" s="26" t="s">
        <v>165</v>
      </c>
      <c r="J99" s="5"/>
      <c r="L99" s="25"/>
    </row>
    <row r="100" spans="1:12" x14ac:dyDescent="0.3">
      <c r="A100" s="73">
        <v>92</v>
      </c>
      <c r="B100" s="82" t="s">
        <v>119</v>
      </c>
      <c r="C100" s="18">
        <v>4207.5</v>
      </c>
      <c r="D100" s="18">
        <v>4207.5</v>
      </c>
      <c r="E100" s="21">
        <v>39007</v>
      </c>
      <c r="F100" s="23"/>
      <c r="G100" s="22"/>
      <c r="H100" s="23"/>
      <c r="I100" s="26" t="s">
        <v>165</v>
      </c>
      <c r="J100" s="5"/>
      <c r="L100" s="25"/>
    </row>
    <row r="101" spans="1:12" x14ac:dyDescent="0.3">
      <c r="A101" s="73">
        <v>93</v>
      </c>
      <c r="B101" s="82" t="s">
        <v>119</v>
      </c>
      <c r="C101" s="18">
        <v>3424.54</v>
      </c>
      <c r="D101" s="18">
        <v>3424.54</v>
      </c>
      <c r="E101" s="21">
        <v>38353</v>
      </c>
      <c r="F101" s="23"/>
      <c r="G101" s="22"/>
      <c r="H101" s="23"/>
      <c r="I101" s="26" t="s">
        <v>165</v>
      </c>
      <c r="J101" s="5"/>
      <c r="L101" s="25"/>
    </row>
    <row r="102" spans="1:12" x14ac:dyDescent="0.3">
      <c r="A102" s="73">
        <v>94</v>
      </c>
      <c r="B102" s="82" t="s">
        <v>120</v>
      </c>
      <c r="C102" s="18">
        <v>3278.58</v>
      </c>
      <c r="D102" s="18">
        <v>3278.58</v>
      </c>
      <c r="E102" s="21">
        <v>39045</v>
      </c>
      <c r="F102" s="23"/>
      <c r="G102" s="22"/>
      <c r="H102" s="23"/>
      <c r="I102" s="26" t="s">
        <v>165</v>
      </c>
      <c r="J102" s="5"/>
      <c r="L102" s="25"/>
    </row>
    <row r="103" spans="1:12" x14ac:dyDescent="0.3">
      <c r="A103" s="73">
        <v>95</v>
      </c>
      <c r="B103" s="82" t="s">
        <v>121</v>
      </c>
      <c r="C103" s="18">
        <v>4155.78</v>
      </c>
      <c r="D103" s="18">
        <v>4155.78</v>
      </c>
      <c r="E103" s="21">
        <v>39045</v>
      </c>
      <c r="F103" s="23"/>
      <c r="G103" s="22"/>
      <c r="H103" s="23"/>
      <c r="I103" s="26" t="s">
        <v>165</v>
      </c>
      <c r="J103" s="5"/>
      <c r="L103" s="25"/>
    </row>
    <row r="104" spans="1:12" x14ac:dyDescent="0.3">
      <c r="A104" s="73">
        <v>96</v>
      </c>
      <c r="B104" s="82" t="s">
        <v>122</v>
      </c>
      <c r="C104" s="18">
        <v>8530</v>
      </c>
      <c r="D104" s="18">
        <v>8530</v>
      </c>
      <c r="E104" s="21">
        <v>40765</v>
      </c>
      <c r="F104" s="23" t="s">
        <v>123</v>
      </c>
      <c r="G104" s="22"/>
      <c r="H104" s="23"/>
      <c r="I104" s="26" t="s">
        <v>165</v>
      </c>
      <c r="J104" s="5"/>
      <c r="L104" s="25"/>
    </row>
    <row r="105" spans="1:12" x14ac:dyDescent="0.3">
      <c r="A105" s="73">
        <v>97</v>
      </c>
      <c r="B105" s="82" t="s">
        <v>122</v>
      </c>
      <c r="C105" s="18">
        <v>8530</v>
      </c>
      <c r="D105" s="18">
        <v>8530</v>
      </c>
      <c r="E105" s="21">
        <v>40765</v>
      </c>
      <c r="F105" s="23" t="s">
        <v>124</v>
      </c>
      <c r="G105" s="22"/>
      <c r="H105" s="23"/>
      <c r="I105" s="26" t="s">
        <v>165</v>
      </c>
      <c r="J105" s="5"/>
      <c r="L105" s="25"/>
    </row>
    <row r="106" spans="1:12" x14ac:dyDescent="0.3">
      <c r="A106" s="73">
        <v>98</v>
      </c>
      <c r="B106" s="82" t="s">
        <v>122</v>
      </c>
      <c r="C106" s="18">
        <v>8530</v>
      </c>
      <c r="D106" s="18">
        <v>8530</v>
      </c>
      <c r="E106" s="21">
        <v>40765</v>
      </c>
      <c r="F106" s="23" t="s">
        <v>125</v>
      </c>
      <c r="G106" s="22"/>
      <c r="H106" s="23"/>
      <c r="I106" s="26" t="s">
        <v>165</v>
      </c>
      <c r="J106" s="5"/>
      <c r="L106" s="25"/>
    </row>
    <row r="107" spans="1:12" x14ac:dyDescent="0.3">
      <c r="A107" s="73">
        <v>99</v>
      </c>
      <c r="B107" s="82" t="s">
        <v>122</v>
      </c>
      <c r="C107" s="18">
        <v>8530</v>
      </c>
      <c r="D107" s="18">
        <v>8530</v>
      </c>
      <c r="E107" s="21">
        <v>40765</v>
      </c>
      <c r="F107" s="23" t="s">
        <v>126</v>
      </c>
      <c r="G107" s="22"/>
      <c r="H107" s="23"/>
      <c r="I107" s="26" t="s">
        <v>165</v>
      </c>
      <c r="J107" s="5"/>
      <c r="L107" s="25"/>
    </row>
    <row r="108" spans="1:12" x14ac:dyDescent="0.3">
      <c r="A108" s="73">
        <v>100</v>
      </c>
      <c r="B108" s="82" t="s">
        <v>127</v>
      </c>
      <c r="C108" s="18">
        <v>8153.2</v>
      </c>
      <c r="D108" s="18">
        <v>8153.2</v>
      </c>
      <c r="E108" s="21">
        <v>39045</v>
      </c>
      <c r="F108" s="23"/>
      <c r="G108" s="22"/>
      <c r="H108" s="23"/>
      <c r="I108" s="26" t="s">
        <v>165</v>
      </c>
      <c r="J108" s="5"/>
      <c r="L108" s="25"/>
    </row>
    <row r="109" spans="1:12" x14ac:dyDescent="0.3">
      <c r="A109" s="73">
        <v>101</v>
      </c>
      <c r="B109" s="82" t="s">
        <v>128</v>
      </c>
      <c r="C109" s="18">
        <v>6013.31</v>
      </c>
      <c r="D109" s="18">
        <v>6013.31</v>
      </c>
      <c r="E109" s="21">
        <v>39045</v>
      </c>
      <c r="F109" s="23"/>
      <c r="G109" s="22"/>
      <c r="H109" s="23"/>
      <c r="I109" s="26" t="s">
        <v>165</v>
      </c>
      <c r="J109" s="5"/>
      <c r="L109" s="25"/>
    </row>
    <row r="110" spans="1:12" x14ac:dyDescent="0.3">
      <c r="A110" s="73">
        <v>102</v>
      </c>
      <c r="B110" s="82" t="s">
        <v>129</v>
      </c>
      <c r="C110" s="18">
        <v>6013.36</v>
      </c>
      <c r="D110" s="18">
        <v>6013.36</v>
      </c>
      <c r="E110" s="21">
        <v>39045</v>
      </c>
      <c r="F110" s="23"/>
      <c r="G110" s="22"/>
      <c r="H110" s="23"/>
      <c r="I110" s="26" t="s">
        <v>165</v>
      </c>
      <c r="J110" s="5"/>
      <c r="L110" s="25"/>
    </row>
    <row r="111" spans="1:12" x14ac:dyDescent="0.3">
      <c r="A111" s="73">
        <v>103</v>
      </c>
      <c r="B111" s="82" t="s">
        <v>130</v>
      </c>
      <c r="C111" s="18">
        <v>4851.91</v>
      </c>
      <c r="D111" s="18">
        <v>4851.91</v>
      </c>
      <c r="E111" s="21">
        <v>40123</v>
      </c>
      <c r="F111" s="23"/>
      <c r="G111" s="22"/>
      <c r="H111" s="23"/>
      <c r="I111" s="26" t="s">
        <v>165</v>
      </c>
      <c r="J111" s="5"/>
      <c r="L111" s="25"/>
    </row>
    <row r="112" spans="1:12" x14ac:dyDescent="0.3">
      <c r="A112" s="73">
        <v>104</v>
      </c>
      <c r="B112" s="82" t="s">
        <v>130</v>
      </c>
      <c r="C112" s="18">
        <v>4851.91</v>
      </c>
      <c r="D112" s="18">
        <v>4851.91</v>
      </c>
      <c r="E112" s="21">
        <v>40123</v>
      </c>
      <c r="F112" s="23"/>
      <c r="G112" s="22"/>
      <c r="H112" s="23"/>
      <c r="I112" s="26" t="s">
        <v>165</v>
      </c>
      <c r="J112" s="5"/>
      <c r="L112" s="25"/>
    </row>
    <row r="113" spans="1:12" x14ac:dyDescent="0.3">
      <c r="A113" s="73">
        <v>105</v>
      </c>
      <c r="B113" s="82" t="s">
        <v>131</v>
      </c>
      <c r="C113" s="18">
        <v>7270</v>
      </c>
      <c r="D113" s="18">
        <v>7270</v>
      </c>
      <c r="E113" s="21">
        <v>40752</v>
      </c>
      <c r="F113" s="23" t="s">
        <v>132</v>
      </c>
      <c r="G113" s="22"/>
      <c r="H113" s="23"/>
      <c r="I113" s="26" t="s">
        <v>165</v>
      </c>
      <c r="J113" s="5"/>
      <c r="L113" s="25"/>
    </row>
    <row r="114" spans="1:12" x14ac:dyDescent="0.3">
      <c r="A114" s="73">
        <v>106</v>
      </c>
      <c r="B114" s="82" t="s">
        <v>131</v>
      </c>
      <c r="C114" s="18">
        <v>7270</v>
      </c>
      <c r="D114" s="18">
        <v>7270</v>
      </c>
      <c r="E114" s="21">
        <v>40752</v>
      </c>
      <c r="F114" s="23" t="s">
        <v>133</v>
      </c>
      <c r="G114" s="22"/>
      <c r="H114" s="23"/>
      <c r="I114" s="26" t="s">
        <v>165</v>
      </c>
      <c r="J114" s="5"/>
      <c r="L114" s="25"/>
    </row>
    <row r="115" spans="1:12" x14ac:dyDescent="0.3">
      <c r="A115" s="73">
        <v>107</v>
      </c>
      <c r="B115" s="82" t="s">
        <v>134</v>
      </c>
      <c r="C115" s="18">
        <v>4724.3999999999996</v>
      </c>
      <c r="D115" s="18">
        <v>4724.3999999999996</v>
      </c>
      <c r="E115" s="21">
        <v>25569</v>
      </c>
      <c r="F115" s="23"/>
      <c r="G115" s="22"/>
      <c r="H115" s="23"/>
      <c r="I115" s="26" t="s">
        <v>165</v>
      </c>
      <c r="J115" s="5"/>
      <c r="L115" s="25"/>
    </row>
    <row r="116" spans="1:12" x14ac:dyDescent="0.3">
      <c r="A116" s="73">
        <v>108</v>
      </c>
      <c r="B116" s="82" t="s">
        <v>135</v>
      </c>
      <c r="C116" s="18">
        <v>3765.71</v>
      </c>
      <c r="D116" s="18">
        <v>3765.71</v>
      </c>
      <c r="E116" s="21">
        <v>40050</v>
      </c>
      <c r="F116" s="23"/>
      <c r="G116" s="22"/>
      <c r="H116" s="23"/>
      <c r="I116" s="26" t="s">
        <v>165</v>
      </c>
      <c r="J116" s="5"/>
      <c r="L116" s="25"/>
    </row>
    <row r="117" spans="1:12" x14ac:dyDescent="0.3">
      <c r="A117" s="73">
        <v>109</v>
      </c>
      <c r="B117" s="82" t="s">
        <v>136</v>
      </c>
      <c r="C117" s="18">
        <v>4733.29</v>
      </c>
      <c r="D117" s="18">
        <v>4733.29</v>
      </c>
      <c r="E117" s="21">
        <v>29221</v>
      </c>
      <c r="F117" s="23"/>
      <c r="G117" s="22"/>
      <c r="H117" s="23"/>
      <c r="I117" s="26" t="s">
        <v>165</v>
      </c>
      <c r="J117" s="5"/>
      <c r="L117" s="25"/>
    </row>
    <row r="118" spans="1:12" x14ac:dyDescent="0.3">
      <c r="A118" s="73">
        <v>110</v>
      </c>
      <c r="B118" s="82" t="s">
        <v>137</v>
      </c>
      <c r="C118" s="18">
        <v>6028.57</v>
      </c>
      <c r="D118" s="18">
        <v>6028.57</v>
      </c>
      <c r="E118" s="21">
        <v>40543</v>
      </c>
      <c r="F118" s="23"/>
      <c r="G118" s="22"/>
      <c r="H118" s="23"/>
      <c r="I118" s="26" t="s">
        <v>165</v>
      </c>
      <c r="J118" s="5"/>
      <c r="L118" s="25"/>
    </row>
    <row r="119" spans="1:12" x14ac:dyDescent="0.3">
      <c r="A119" s="73">
        <v>111</v>
      </c>
      <c r="B119" s="82" t="s">
        <v>137</v>
      </c>
      <c r="C119" s="18">
        <v>6028.57</v>
      </c>
      <c r="D119" s="18">
        <v>6028.57</v>
      </c>
      <c r="E119" s="21">
        <v>40543</v>
      </c>
      <c r="F119" s="23"/>
      <c r="G119" s="22"/>
      <c r="H119" s="23"/>
      <c r="I119" s="26" t="s">
        <v>165</v>
      </c>
      <c r="J119" s="5"/>
      <c r="L119" s="25"/>
    </row>
    <row r="120" spans="1:12" x14ac:dyDescent="0.3">
      <c r="A120" s="73">
        <v>112</v>
      </c>
      <c r="B120" s="82" t="s">
        <v>137</v>
      </c>
      <c r="C120" s="18">
        <v>6028.57</v>
      </c>
      <c r="D120" s="18">
        <v>6028.57</v>
      </c>
      <c r="E120" s="21">
        <v>40543</v>
      </c>
      <c r="F120" s="23"/>
      <c r="G120" s="22"/>
      <c r="H120" s="23"/>
      <c r="I120" s="26" t="s">
        <v>165</v>
      </c>
      <c r="J120" s="5"/>
      <c r="L120" s="25"/>
    </row>
    <row r="121" spans="1:12" x14ac:dyDescent="0.3">
      <c r="A121" s="73">
        <v>113</v>
      </c>
      <c r="B121" s="82" t="s">
        <v>138</v>
      </c>
      <c r="C121" s="18">
        <v>3616.96</v>
      </c>
      <c r="D121" s="18">
        <v>3616.96</v>
      </c>
      <c r="E121" s="21">
        <v>32509</v>
      </c>
      <c r="F121" s="23"/>
      <c r="G121" s="22"/>
      <c r="H121" s="23"/>
      <c r="I121" s="26" t="s">
        <v>165</v>
      </c>
      <c r="J121" s="5"/>
      <c r="L121" s="25"/>
    </row>
    <row r="122" spans="1:12" x14ac:dyDescent="0.3">
      <c r="A122" s="73">
        <v>114</v>
      </c>
      <c r="B122" s="82" t="s">
        <v>138</v>
      </c>
      <c r="C122" s="18">
        <v>3616.96</v>
      </c>
      <c r="D122" s="18">
        <v>3616.96</v>
      </c>
      <c r="E122" s="21">
        <v>32509</v>
      </c>
      <c r="F122" s="23"/>
      <c r="G122" s="22"/>
      <c r="H122" s="23"/>
      <c r="I122" s="26" t="s">
        <v>165</v>
      </c>
      <c r="J122" s="5"/>
      <c r="L122" s="25"/>
    </row>
    <row r="123" spans="1:12" x14ac:dyDescent="0.3">
      <c r="A123" s="86">
        <v>115</v>
      </c>
      <c r="B123" s="87" t="s">
        <v>141</v>
      </c>
      <c r="C123" s="88">
        <v>3741.36</v>
      </c>
      <c r="D123" s="88">
        <v>3741.36</v>
      </c>
      <c r="E123" s="89">
        <v>31048</v>
      </c>
      <c r="F123" s="90"/>
      <c r="G123" s="89">
        <v>41319</v>
      </c>
      <c r="H123" s="90" t="s">
        <v>64</v>
      </c>
      <c r="I123" s="91" t="s">
        <v>165</v>
      </c>
      <c r="J123" s="92"/>
      <c r="L123" s="25"/>
    </row>
    <row r="124" spans="1:12" x14ac:dyDescent="0.3">
      <c r="A124" s="86">
        <v>116</v>
      </c>
      <c r="B124" s="87" t="s">
        <v>142</v>
      </c>
      <c r="C124" s="88">
        <v>11732.3</v>
      </c>
      <c r="D124" s="88">
        <v>11732.3</v>
      </c>
      <c r="E124" s="89">
        <v>38504</v>
      </c>
      <c r="F124" s="90"/>
      <c r="G124" s="89">
        <v>41319</v>
      </c>
      <c r="H124" s="90" t="s">
        <v>105</v>
      </c>
      <c r="I124" s="91" t="s">
        <v>165</v>
      </c>
      <c r="J124" s="92"/>
      <c r="L124" s="25"/>
    </row>
    <row r="125" spans="1:12" x14ac:dyDescent="0.3">
      <c r="A125" s="86">
        <v>117</v>
      </c>
      <c r="B125" s="87" t="s">
        <v>143</v>
      </c>
      <c r="C125" s="88">
        <v>8944</v>
      </c>
      <c r="D125" s="88">
        <v>8944</v>
      </c>
      <c r="E125" s="89">
        <v>39007</v>
      </c>
      <c r="F125" s="90"/>
      <c r="G125" s="89">
        <v>41319</v>
      </c>
      <c r="H125" s="90" t="s">
        <v>115</v>
      </c>
      <c r="I125" s="91" t="s">
        <v>165</v>
      </c>
      <c r="J125" s="92"/>
      <c r="L125" s="25"/>
    </row>
    <row r="126" spans="1:12" x14ac:dyDescent="0.3">
      <c r="A126" s="86">
        <v>118</v>
      </c>
      <c r="B126" s="87" t="s">
        <v>144</v>
      </c>
      <c r="C126" s="88">
        <v>9885.6</v>
      </c>
      <c r="D126" s="88">
        <v>9885.6</v>
      </c>
      <c r="E126" s="89">
        <v>37500</v>
      </c>
      <c r="F126" s="90"/>
      <c r="G126" s="89">
        <v>41319</v>
      </c>
      <c r="H126" s="90" t="s">
        <v>72</v>
      </c>
      <c r="I126" s="91" t="s">
        <v>165</v>
      </c>
      <c r="J126" s="92"/>
      <c r="L126" s="25"/>
    </row>
    <row r="127" spans="1:12" x14ac:dyDescent="0.3">
      <c r="A127" s="86">
        <v>119</v>
      </c>
      <c r="B127" s="87" t="s">
        <v>145</v>
      </c>
      <c r="C127" s="88">
        <v>3474.99</v>
      </c>
      <c r="D127" s="88">
        <v>3474.99</v>
      </c>
      <c r="E127" s="89">
        <v>37987</v>
      </c>
      <c r="F127" s="90"/>
      <c r="G127" s="89">
        <v>41319</v>
      </c>
      <c r="H127" s="90" t="s">
        <v>57</v>
      </c>
      <c r="I127" s="91" t="s">
        <v>165</v>
      </c>
      <c r="J127" s="92"/>
      <c r="L127" s="25"/>
    </row>
    <row r="128" spans="1:12" x14ac:dyDescent="0.3">
      <c r="A128" s="86">
        <v>120</v>
      </c>
      <c r="B128" s="87" t="s">
        <v>145</v>
      </c>
      <c r="C128" s="88">
        <v>3474.99</v>
      </c>
      <c r="D128" s="88">
        <v>3474.99</v>
      </c>
      <c r="E128" s="89">
        <v>37987</v>
      </c>
      <c r="F128" s="90"/>
      <c r="G128" s="89">
        <v>41319</v>
      </c>
      <c r="H128" s="90" t="s">
        <v>96</v>
      </c>
      <c r="I128" s="91" t="s">
        <v>165</v>
      </c>
      <c r="J128" s="92"/>
      <c r="L128" s="25"/>
    </row>
    <row r="129" spans="1:12" x14ac:dyDescent="0.3">
      <c r="A129" s="86">
        <v>121</v>
      </c>
      <c r="B129" s="87" t="s">
        <v>145</v>
      </c>
      <c r="C129" s="88">
        <v>3474.98</v>
      </c>
      <c r="D129" s="88">
        <v>3474.98</v>
      </c>
      <c r="E129" s="89">
        <v>37987</v>
      </c>
      <c r="F129" s="90"/>
      <c r="G129" s="89">
        <v>41319</v>
      </c>
      <c r="H129" s="90" t="s">
        <v>61</v>
      </c>
      <c r="I129" s="91" t="s">
        <v>165</v>
      </c>
      <c r="J129" s="92"/>
      <c r="L129" s="25"/>
    </row>
    <row r="130" spans="1:12" x14ac:dyDescent="0.3">
      <c r="A130" s="86">
        <v>122</v>
      </c>
      <c r="B130" s="87" t="s">
        <v>146</v>
      </c>
      <c r="C130" s="88">
        <v>7000</v>
      </c>
      <c r="D130" s="88">
        <v>7000</v>
      </c>
      <c r="E130" s="89">
        <v>40641</v>
      </c>
      <c r="F130" s="90" t="s">
        <v>115</v>
      </c>
      <c r="G130" s="89">
        <v>41319</v>
      </c>
      <c r="H130" s="90" t="s">
        <v>98</v>
      </c>
      <c r="I130" s="91" t="s">
        <v>165</v>
      </c>
      <c r="J130" s="92"/>
      <c r="L130" s="25"/>
    </row>
    <row r="131" spans="1:12" x14ac:dyDescent="0.3">
      <c r="A131" s="73">
        <v>123</v>
      </c>
      <c r="B131" s="82" t="s">
        <v>149</v>
      </c>
      <c r="C131" s="18">
        <v>3390</v>
      </c>
      <c r="D131" s="18">
        <v>3390</v>
      </c>
      <c r="E131" s="21">
        <v>41127</v>
      </c>
      <c r="F131" s="23" t="s">
        <v>150</v>
      </c>
      <c r="G131" s="22"/>
      <c r="H131" s="23"/>
      <c r="I131" s="26" t="s">
        <v>147</v>
      </c>
      <c r="J131" s="5"/>
      <c r="L131" s="25"/>
    </row>
    <row r="132" spans="1:12" x14ac:dyDescent="0.3">
      <c r="A132" s="73">
        <v>124</v>
      </c>
      <c r="B132" s="82" t="s">
        <v>151</v>
      </c>
      <c r="C132" s="18">
        <v>6000</v>
      </c>
      <c r="D132" s="18">
        <v>6000</v>
      </c>
      <c r="E132" s="21">
        <v>40879</v>
      </c>
      <c r="F132" s="23" t="s">
        <v>148</v>
      </c>
      <c r="G132" s="22"/>
      <c r="H132" s="23"/>
      <c r="I132" s="26" t="s">
        <v>147</v>
      </c>
      <c r="J132" s="5"/>
      <c r="L132" s="25"/>
    </row>
    <row r="133" spans="1:12" x14ac:dyDescent="0.3">
      <c r="A133" s="73">
        <v>125</v>
      </c>
      <c r="B133" s="82" t="s">
        <v>152</v>
      </c>
      <c r="C133" s="18">
        <v>18000</v>
      </c>
      <c r="D133" s="18">
        <v>18000</v>
      </c>
      <c r="E133" s="21">
        <v>41257</v>
      </c>
      <c r="F133" s="23" t="s">
        <v>153</v>
      </c>
      <c r="G133" s="22"/>
      <c r="H133" s="23"/>
      <c r="I133" s="26" t="s">
        <v>147</v>
      </c>
      <c r="J133" s="5"/>
      <c r="L133" s="25"/>
    </row>
    <row r="134" spans="1:12" x14ac:dyDescent="0.3">
      <c r="A134" s="73">
        <v>126</v>
      </c>
      <c r="B134" s="82" t="s">
        <v>155</v>
      </c>
      <c r="C134" s="18">
        <v>5825</v>
      </c>
      <c r="D134" s="18">
        <v>5825</v>
      </c>
      <c r="E134" s="21">
        <v>40906</v>
      </c>
      <c r="F134" s="23" t="s">
        <v>156</v>
      </c>
      <c r="G134" s="21"/>
      <c r="H134" s="23"/>
      <c r="I134" s="26" t="s">
        <v>154</v>
      </c>
      <c r="J134" s="5"/>
      <c r="L134" s="25"/>
    </row>
    <row r="135" spans="1:12" x14ac:dyDescent="0.3">
      <c r="A135" s="86">
        <v>127</v>
      </c>
      <c r="B135" s="87" t="s">
        <v>157</v>
      </c>
      <c r="C135" s="88">
        <v>5825</v>
      </c>
      <c r="D135" s="88">
        <v>5825</v>
      </c>
      <c r="E135" s="89">
        <v>40906</v>
      </c>
      <c r="F135" s="90" t="s">
        <v>158</v>
      </c>
      <c r="G135" s="89">
        <v>41257</v>
      </c>
      <c r="H135" s="90" t="s">
        <v>158</v>
      </c>
      <c r="I135" s="91" t="s">
        <v>154</v>
      </c>
      <c r="J135" s="92"/>
      <c r="L135" s="25"/>
    </row>
    <row r="136" spans="1:12" x14ac:dyDescent="0.3">
      <c r="A136" s="73">
        <v>128</v>
      </c>
      <c r="B136" s="82" t="s">
        <v>152</v>
      </c>
      <c r="C136" s="18">
        <v>18000</v>
      </c>
      <c r="D136" s="18">
        <v>18000</v>
      </c>
      <c r="E136" s="21">
        <v>41268</v>
      </c>
      <c r="F136" s="23" t="s">
        <v>159</v>
      </c>
      <c r="G136" s="22"/>
      <c r="H136" s="23"/>
      <c r="I136" s="26" t="s">
        <v>154</v>
      </c>
      <c r="J136" s="5"/>
      <c r="L136" s="25"/>
    </row>
    <row r="137" spans="1:12" x14ac:dyDescent="0.3">
      <c r="A137" s="73">
        <v>129</v>
      </c>
      <c r="B137" s="82" t="s">
        <v>151</v>
      </c>
      <c r="C137" s="18">
        <v>9000</v>
      </c>
      <c r="D137" s="18">
        <v>9000</v>
      </c>
      <c r="E137" s="21">
        <v>40879</v>
      </c>
      <c r="F137" s="23" t="s">
        <v>161</v>
      </c>
      <c r="G137" s="22"/>
      <c r="H137" s="23"/>
      <c r="I137" s="26" t="s">
        <v>160</v>
      </c>
      <c r="J137" s="5"/>
      <c r="L137" s="25"/>
    </row>
    <row r="138" spans="1:12" x14ac:dyDescent="0.3">
      <c r="A138" s="73">
        <v>130</v>
      </c>
      <c r="B138" s="82" t="s">
        <v>162</v>
      </c>
      <c r="C138" s="18">
        <v>3301</v>
      </c>
      <c r="D138" s="18">
        <v>3301</v>
      </c>
      <c r="E138" s="21">
        <v>41247</v>
      </c>
      <c r="F138" s="23" t="s">
        <v>163</v>
      </c>
      <c r="G138" s="22"/>
      <c r="H138" s="23"/>
      <c r="I138" s="26" t="s">
        <v>160</v>
      </c>
      <c r="J138" s="5"/>
      <c r="L138" s="25"/>
    </row>
    <row r="139" spans="1:12" x14ac:dyDescent="0.3">
      <c r="A139" s="73">
        <v>131</v>
      </c>
      <c r="B139" s="82" t="s">
        <v>162</v>
      </c>
      <c r="C139" s="18">
        <v>3301</v>
      </c>
      <c r="D139" s="18">
        <v>3301</v>
      </c>
      <c r="E139" s="21">
        <v>41247</v>
      </c>
      <c r="F139" s="23" t="s">
        <v>163</v>
      </c>
      <c r="G139" s="22"/>
      <c r="H139" s="23"/>
      <c r="I139" s="26" t="s">
        <v>160</v>
      </c>
      <c r="J139" s="5"/>
      <c r="L139" s="25"/>
    </row>
    <row r="140" spans="1:12" x14ac:dyDescent="0.3">
      <c r="A140" s="73">
        <v>132</v>
      </c>
      <c r="B140" s="82" t="s">
        <v>162</v>
      </c>
      <c r="C140" s="18">
        <v>3301</v>
      </c>
      <c r="D140" s="18">
        <v>3301</v>
      </c>
      <c r="E140" s="21">
        <v>41247</v>
      </c>
      <c r="F140" s="23" t="s">
        <v>163</v>
      </c>
      <c r="G140" s="22"/>
      <c r="H140" s="23"/>
      <c r="I140" s="26" t="s">
        <v>160</v>
      </c>
      <c r="J140" s="5"/>
      <c r="L140" s="25"/>
    </row>
    <row r="141" spans="1:12" x14ac:dyDescent="0.3">
      <c r="A141" s="73">
        <v>133</v>
      </c>
      <c r="B141" s="82" t="s">
        <v>152</v>
      </c>
      <c r="C141" s="18">
        <v>18000</v>
      </c>
      <c r="D141" s="18">
        <v>18000</v>
      </c>
      <c r="E141" s="21">
        <v>41257</v>
      </c>
      <c r="F141" s="23" t="s">
        <v>164</v>
      </c>
      <c r="G141" s="22"/>
      <c r="H141" s="23"/>
      <c r="I141" s="26" t="s">
        <v>160</v>
      </c>
      <c r="J141" s="5"/>
      <c r="L141" s="25"/>
    </row>
    <row r="142" spans="1:12" ht="29.4" customHeight="1" x14ac:dyDescent="0.3">
      <c r="A142" s="73">
        <v>134</v>
      </c>
      <c r="B142" s="77" t="s">
        <v>189</v>
      </c>
      <c r="C142" s="18">
        <v>8600</v>
      </c>
      <c r="D142" s="18">
        <v>8600</v>
      </c>
      <c r="E142" s="21">
        <v>41310</v>
      </c>
      <c r="F142" s="23" t="s">
        <v>190</v>
      </c>
      <c r="G142" s="22"/>
      <c r="H142" s="23"/>
      <c r="I142" s="26" t="s">
        <v>167</v>
      </c>
      <c r="J142" s="5"/>
      <c r="L142" s="25"/>
    </row>
    <row r="143" spans="1:12" ht="29.4" customHeight="1" x14ac:dyDescent="0.3">
      <c r="A143" s="73">
        <v>135</v>
      </c>
      <c r="B143" s="77" t="s">
        <v>189</v>
      </c>
      <c r="C143" s="18">
        <v>8600</v>
      </c>
      <c r="D143" s="18">
        <v>8600</v>
      </c>
      <c r="E143" s="21">
        <v>41310</v>
      </c>
      <c r="F143" s="23" t="s">
        <v>191</v>
      </c>
      <c r="G143" s="22"/>
      <c r="H143" s="23"/>
      <c r="I143" s="26" t="s">
        <v>167</v>
      </c>
      <c r="J143" s="5"/>
      <c r="L143" s="25"/>
    </row>
    <row r="144" spans="1:12" x14ac:dyDescent="0.3">
      <c r="A144" s="73">
        <v>136</v>
      </c>
      <c r="B144" s="82" t="s">
        <v>192</v>
      </c>
      <c r="C144" s="18">
        <v>3680</v>
      </c>
      <c r="D144" s="18">
        <v>3680</v>
      </c>
      <c r="E144" s="21">
        <v>41373</v>
      </c>
      <c r="F144" s="23" t="s">
        <v>193</v>
      </c>
      <c r="G144" s="22"/>
      <c r="H144" s="23"/>
      <c r="I144" s="26" t="s">
        <v>147</v>
      </c>
      <c r="J144" s="5"/>
      <c r="L144" s="25"/>
    </row>
    <row r="145" spans="1:12" x14ac:dyDescent="0.3">
      <c r="A145" s="73">
        <v>137</v>
      </c>
      <c r="B145" s="82" t="s">
        <v>162</v>
      </c>
      <c r="C145" s="18">
        <v>3301</v>
      </c>
      <c r="D145" s="18">
        <v>3301</v>
      </c>
      <c r="E145" s="21">
        <v>41464</v>
      </c>
      <c r="F145" s="23" t="s">
        <v>194</v>
      </c>
      <c r="G145" s="22"/>
      <c r="H145" s="23"/>
      <c r="I145" s="26" t="s">
        <v>160</v>
      </c>
      <c r="J145" s="5"/>
      <c r="L145" s="25"/>
    </row>
    <row r="146" spans="1:12" x14ac:dyDescent="0.3">
      <c r="A146" s="73">
        <v>138</v>
      </c>
      <c r="B146" s="82" t="s">
        <v>162</v>
      </c>
      <c r="C146" s="18">
        <v>3301</v>
      </c>
      <c r="D146" s="18">
        <v>3301</v>
      </c>
      <c r="E146" s="21">
        <v>41464</v>
      </c>
      <c r="F146" s="23" t="s">
        <v>194</v>
      </c>
      <c r="G146" s="22"/>
      <c r="H146" s="23"/>
      <c r="I146" s="26" t="s">
        <v>160</v>
      </c>
      <c r="J146" s="5"/>
      <c r="L146" s="25"/>
    </row>
    <row r="147" spans="1:12" x14ac:dyDescent="0.3">
      <c r="A147" s="73">
        <v>139</v>
      </c>
      <c r="B147" s="82" t="s">
        <v>162</v>
      </c>
      <c r="C147" s="18">
        <v>6900</v>
      </c>
      <c r="D147" s="18">
        <v>6900</v>
      </c>
      <c r="E147" s="21">
        <v>41464</v>
      </c>
      <c r="F147" s="23" t="s">
        <v>195</v>
      </c>
      <c r="G147" s="22"/>
      <c r="H147" s="23"/>
      <c r="I147" s="26" t="s">
        <v>154</v>
      </c>
      <c r="J147" s="5"/>
      <c r="L147" s="25"/>
    </row>
    <row r="148" spans="1:12" x14ac:dyDescent="0.3">
      <c r="A148" s="73">
        <v>140</v>
      </c>
      <c r="B148" s="82" t="s">
        <v>162</v>
      </c>
      <c r="C148" s="18">
        <v>6900</v>
      </c>
      <c r="D148" s="18">
        <v>6900</v>
      </c>
      <c r="E148" s="21">
        <v>41464</v>
      </c>
      <c r="F148" s="23" t="s">
        <v>195</v>
      </c>
      <c r="G148" s="22"/>
      <c r="H148" s="23"/>
      <c r="I148" s="26" t="s">
        <v>154</v>
      </c>
      <c r="J148" s="5"/>
      <c r="L148" s="25"/>
    </row>
    <row r="149" spans="1:12" x14ac:dyDescent="0.3">
      <c r="A149" s="73">
        <v>141</v>
      </c>
      <c r="B149" s="82" t="s">
        <v>162</v>
      </c>
      <c r="C149" s="18">
        <v>6900</v>
      </c>
      <c r="D149" s="18">
        <v>6900</v>
      </c>
      <c r="E149" s="21">
        <v>41464</v>
      </c>
      <c r="F149" s="23" t="s">
        <v>195</v>
      </c>
      <c r="G149" s="22"/>
      <c r="H149" s="23"/>
      <c r="I149" s="26" t="s">
        <v>154</v>
      </c>
      <c r="J149" s="5"/>
      <c r="L149" s="25"/>
    </row>
    <row r="150" spans="1:12" x14ac:dyDescent="0.3">
      <c r="A150" s="73">
        <v>142</v>
      </c>
      <c r="B150" s="82" t="s">
        <v>162</v>
      </c>
      <c r="C150" s="18">
        <v>4800</v>
      </c>
      <c r="D150" s="18">
        <v>4800</v>
      </c>
      <c r="E150" s="21">
        <v>41526</v>
      </c>
      <c r="F150" s="23" t="s">
        <v>196</v>
      </c>
      <c r="G150" s="22"/>
      <c r="H150" s="23"/>
      <c r="I150" s="26" t="s">
        <v>147</v>
      </c>
      <c r="J150" s="5"/>
      <c r="L150" s="25"/>
    </row>
    <row r="151" spans="1:12" x14ac:dyDescent="0.3">
      <c r="A151" s="73">
        <v>143</v>
      </c>
      <c r="B151" s="82" t="s">
        <v>162</v>
      </c>
      <c r="C151" s="18">
        <v>4800</v>
      </c>
      <c r="D151" s="18">
        <v>4800</v>
      </c>
      <c r="E151" s="21">
        <v>41526</v>
      </c>
      <c r="F151" s="23" t="s">
        <v>196</v>
      </c>
      <c r="G151" s="22"/>
      <c r="H151" s="23"/>
      <c r="I151" s="26" t="s">
        <v>147</v>
      </c>
      <c r="J151" s="5"/>
      <c r="L151" s="25"/>
    </row>
    <row r="152" spans="1:12" x14ac:dyDescent="0.3">
      <c r="A152" s="73">
        <v>144</v>
      </c>
      <c r="B152" s="82" t="s">
        <v>162</v>
      </c>
      <c r="C152" s="18">
        <v>4800</v>
      </c>
      <c r="D152" s="18">
        <v>4800</v>
      </c>
      <c r="E152" s="21">
        <v>41526</v>
      </c>
      <c r="F152" s="23" t="s">
        <v>196</v>
      </c>
      <c r="G152" s="22"/>
      <c r="H152" s="23"/>
      <c r="I152" s="26" t="s">
        <v>147</v>
      </c>
      <c r="J152" s="5"/>
      <c r="L152" s="25"/>
    </row>
    <row r="153" spans="1:12" x14ac:dyDescent="0.3">
      <c r="A153" s="73">
        <v>145</v>
      </c>
      <c r="B153" s="82" t="s">
        <v>162</v>
      </c>
      <c r="C153" s="18">
        <v>4800</v>
      </c>
      <c r="D153" s="18">
        <v>4800</v>
      </c>
      <c r="E153" s="21">
        <v>41526</v>
      </c>
      <c r="F153" s="23" t="s">
        <v>196</v>
      </c>
      <c r="G153" s="22"/>
      <c r="H153" s="23"/>
      <c r="I153" s="26" t="s">
        <v>147</v>
      </c>
      <c r="J153" s="5"/>
      <c r="L153" s="25"/>
    </row>
    <row r="154" spans="1:12" x14ac:dyDescent="0.3">
      <c r="A154" s="73">
        <v>146</v>
      </c>
      <c r="B154" s="82" t="s">
        <v>162</v>
      </c>
      <c r="C154" s="18">
        <v>4800</v>
      </c>
      <c r="D154" s="18">
        <v>4800</v>
      </c>
      <c r="E154" s="21">
        <v>41526</v>
      </c>
      <c r="F154" s="23" t="s">
        <v>196</v>
      </c>
      <c r="G154" s="22"/>
      <c r="H154" s="23"/>
      <c r="I154" s="26" t="s">
        <v>147</v>
      </c>
      <c r="J154" s="5"/>
      <c r="L154" s="25"/>
    </row>
    <row r="155" spans="1:12" x14ac:dyDescent="0.3">
      <c r="A155" s="73">
        <v>147</v>
      </c>
      <c r="B155" s="82" t="s">
        <v>162</v>
      </c>
      <c r="C155" s="18">
        <v>4800</v>
      </c>
      <c r="D155" s="18">
        <v>4800</v>
      </c>
      <c r="E155" s="21">
        <v>41526</v>
      </c>
      <c r="F155" s="23" t="s">
        <v>196</v>
      </c>
      <c r="G155" s="22"/>
      <c r="H155" s="23"/>
      <c r="I155" s="26" t="s">
        <v>147</v>
      </c>
      <c r="J155" s="5"/>
      <c r="L155" s="25"/>
    </row>
    <row r="156" spans="1:12" x14ac:dyDescent="0.3">
      <c r="A156" s="73">
        <v>148</v>
      </c>
      <c r="B156" s="82" t="s">
        <v>162</v>
      </c>
      <c r="C156" s="18">
        <v>4800</v>
      </c>
      <c r="D156" s="18">
        <v>4800</v>
      </c>
      <c r="E156" s="21">
        <v>41526</v>
      </c>
      <c r="F156" s="23" t="s">
        <v>196</v>
      </c>
      <c r="G156" s="22"/>
      <c r="H156" s="23"/>
      <c r="I156" s="26" t="s">
        <v>147</v>
      </c>
      <c r="J156" s="5"/>
      <c r="L156" s="25"/>
    </row>
    <row r="157" spans="1:12" x14ac:dyDescent="0.3">
      <c r="A157" s="73">
        <v>149</v>
      </c>
      <c r="B157" s="82" t="s">
        <v>162</v>
      </c>
      <c r="C157" s="18">
        <v>4800</v>
      </c>
      <c r="D157" s="18">
        <v>4800</v>
      </c>
      <c r="E157" s="21">
        <v>41526</v>
      </c>
      <c r="F157" s="23" t="s">
        <v>196</v>
      </c>
      <c r="G157" s="22"/>
      <c r="H157" s="23"/>
      <c r="I157" s="26" t="s">
        <v>147</v>
      </c>
      <c r="J157" s="5"/>
      <c r="L157" s="25"/>
    </row>
    <row r="158" spans="1:12" x14ac:dyDescent="0.3">
      <c r="A158" s="73">
        <v>150</v>
      </c>
      <c r="B158" s="82" t="s">
        <v>162</v>
      </c>
      <c r="C158" s="18">
        <v>4800</v>
      </c>
      <c r="D158" s="18">
        <v>4800</v>
      </c>
      <c r="E158" s="21">
        <v>41526</v>
      </c>
      <c r="F158" s="23" t="s">
        <v>196</v>
      </c>
      <c r="G158" s="22"/>
      <c r="H158" s="23"/>
      <c r="I158" s="26" t="s">
        <v>147</v>
      </c>
      <c r="J158" s="5"/>
      <c r="L158" s="25"/>
    </row>
    <row r="159" spans="1:12" ht="28.2" customHeight="1" x14ac:dyDescent="0.3">
      <c r="A159" s="73">
        <v>151</v>
      </c>
      <c r="B159" s="77" t="s">
        <v>197</v>
      </c>
      <c r="C159" s="18">
        <v>12300</v>
      </c>
      <c r="D159" s="18">
        <v>12300</v>
      </c>
      <c r="E159" s="21">
        <v>41555</v>
      </c>
      <c r="F159" s="23" t="s">
        <v>105</v>
      </c>
      <c r="G159" s="22"/>
      <c r="H159" s="23"/>
      <c r="I159" s="26" t="s">
        <v>165</v>
      </c>
      <c r="J159" s="5"/>
      <c r="L159" s="25"/>
    </row>
    <row r="160" spans="1:12" x14ac:dyDescent="0.3">
      <c r="A160" s="73">
        <v>152</v>
      </c>
      <c r="B160" s="82" t="s">
        <v>198</v>
      </c>
      <c r="C160" s="18">
        <v>19500</v>
      </c>
      <c r="D160" s="18">
        <v>19500</v>
      </c>
      <c r="E160" s="21">
        <v>41639</v>
      </c>
      <c r="F160" s="23" t="s">
        <v>57</v>
      </c>
      <c r="G160" s="22"/>
      <c r="H160" s="23"/>
      <c r="I160" s="26" t="s">
        <v>165</v>
      </c>
      <c r="J160" s="5"/>
      <c r="L160" s="25"/>
    </row>
    <row r="161" spans="1:12" x14ac:dyDescent="0.3">
      <c r="A161" s="73">
        <v>153</v>
      </c>
      <c r="B161" s="82" t="s">
        <v>199</v>
      </c>
      <c r="C161" s="18">
        <v>6500</v>
      </c>
      <c r="D161" s="18">
        <v>6500</v>
      </c>
      <c r="E161" s="21">
        <v>41639</v>
      </c>
      <c r="F161" s="23" t="s">
        <v>96</v>
      </c>
      <c r="G161" s="22"/>
      <c r="H161" s="23"/>
      <c r="I161" s="26" t="s">
        <v>165</v>
      </c>
      <c r="J161" s="5"/>
      <c r="L161" s="25"/>
    </row>
    <row r="162" spans="1:12" ht="14.4" customHeight="1" x14ac:dyDescent="0.3">
      <c r="A162" s="73">
        <v>154</v>
      </c>
      <c r="B162" s="77" t="s">
        <v>60</v>
      </c>
      <c r="C162" s="18">
        <v>19498</v>
      </c>
      <c r="D162" s="18">
        <v>19498</v>
      </c>
      <c r="E162" s="21">
        <v>41680</v>
      </c>
      <c r="F162" s="23" t="s">
        <v>64</v>
      </c>
      <c r="G162" s="22"/>
      <c r="H162" s="23"/>
      <c r="I162" s="26" t="s">
        <v>165</v>
      </c>
      <c r="J162" s="5"/>
      <c r="L162" s="25"/>
    </row>
    <row r="163" spans="1:12" ht="14.4" customHeight="1" x14ac:dyDescent="0.3">
      <c r="A163" s="73">
        <v>155</v>
      </c>
      <c r="B163" s="77" t="s">
        <v>206</v>
      </c>
      <c r="C163" s="18">
        <v>6000</v>
      </c>
      <c r="D163" s="18">
        <v>6000</v>
      </c>
      <c r="E163" s="21">
        <v>41701</v>
      </c>
      <c r="F163" s="23" t="s">
        <v>105</v>
      </c>
      <c r="G163" s="22"/>
      <c r="H163" s="23"/>
      <c r="I163" s="26" t="s">
        <v>165</v>
      </c>
      <c r="J163" s="5"/>
      <c r="L163" s="25"/>
    </row>
    <row r="164" spans="1:12" ht="27.6" customHeight="1" x14ac:dyDescent="0.3">
      <c r="A164" s="73">
        <v>156</v>
      </c>
      <c r="B164" s="77" t="s">
        <v>207</v>
      </c>
      <c r="C164" s="18">
        <v>7095</v>
      </c>
      <c r="D164" s="18">
        <v>7095</v>
      </c>
      <c r="E164" s="21">
        <v>41857</v>
      </c>
      <c r="F164" s="23" t="s">
        <v>57</v>
      </c>
      <c r="G164" s="22"/>
      <c r="H164" s="23"/>
      <c r="I164" s="26" t="s">
        <v>165</v>
      </c>
      <c r="J164" s="5"/>
      <c r="L164" s="25"/>
    </row>
    <row r="165" spans="1:12" ht="27" customHeight="1" x14ac:dyDescent="0.3">
      <c r="A165" s="73">
        <v>157</v>
      </c>
      <c r="B165" s="77" t="s">
        <v>205</v>
      </c>
      <c r="C165" s="18">
        <v>13290</v>
      </c>
      <c r="D165" s="18">
        <v>13290</v>
      </c>
      <c r="E165" s="21">
        <v>41828</v>
      </c>
      <c r="F165" s="23" t="s">
        <v>201</v>
      </c>
      <c r="G165" s="22"/>
      <c r="H165" s="23"/>
      <c r="I165" s="26" t="s">
        <v>160</v>
      </c>
      <c r="J165" s="5"/>
      <c r="L165" s="25"/>
    </row>
    <row r="166" spans="1:12" ht="27.6" customHeight="1" x14ac:dyDescent="0.3">
      <c r="A166" s="73">
        <v>158</v>
      </c>
      <c r="B166" s="77" t="s">
        <v>203</v>
      </c>
      <c r="C166" s="18">
        <v>12290</v>
      </c>
      <c r="D166" s="18">
        <v>12290</v>
      </c>
      <c r="E166" s="21">
        <v>41885</v>
      </c>
      <c r="F166" s="23" t="s">
        <v>196</v>
      </c>
      <c r="G166" s="22"/>
      <c r="H166" s="23"/>
      <c r="I166" s="26" t="s">
        <v>147</v>
      </c>
      <c r="J166" s="5"/>
      <c r="L166" s="25"/>
    </row>
    <row r="167" spans="1:12" ht="27" customHeight="1" x14ac:dyDescent="0.3">
      <c r="A167" s="73">
        <v>159</v>
      </c>
      <c r="B167" s="77" t="s">
        <v>204</v>
      </c>
      <c r="C167" s="18">
        <v>5650</v>
      </c>
      <c r="D167" s="18">
        <v>5650</v>
      </c>
      <c r="E167" s="21">
        <v>41885</v>
      </c>
      <c r="F167" s="23" t="s">
        <v>202</v>
      </c>
      <c r="G167" s="22"/>
      <c r="H167" s="23"/>
      <c r="I167" s="26" t="s">
        <v>147</v>
      </c>
      <c r="J167" s="5"/>
      <c r="L167" s="25"/>
    </row>
    <row r="168" spans="1:12" ht="17.399999999999999" customHeight="1" x14ac:dyDescent="0.3">
      <c r="A168" s="73">
        <v>160</v>
      </c>
      <c r="B168" s="77" t="s">
        <v>208</v>
      </c>
      <c r="C168" s="37">
        <v>3507</v>
      </c>
      <c r="D168" s="37">
        <v>3507</v>
      </c>
      <c r="E168" s="75">
        <v>41978</v>
      </c>
      <c r="F168" s="23" t="s">
        <v>96</v>
      </c>
      <c r="G168" s="22"/>
      <c r="H168" s="23"/>
      <c r="I168" s="26" t="s">
        <v>165</v>
      </c>
      <c r="J168" s="36"/>
      <c r="L168" s="25"/>
    </row>
    <row r="169" spans="1:12" ht="17.399999999999999" customHeight="1" x14ac:dyDescent="0.3">
      <c r="A169" s="73">
        <v>160</v>
      </c>
      <c r="B169" s="77" t="s">
        <v>209</v>
      </c>
      <c r="C169" s="37">
        <v>3912</v>
      </c>
      <c r="D169" s="37">
        <v>3912</v>
      </c>
      <c r="E169" s="75">
        <v>41998</v>
      </c>
      <c r="F169" s="45" t="s">
        <v>191</v>
      </c>
      <c r="G169" s="44"/>
      <c r="H169" s="45"/>
      <c r="I169" s="46" t="s">
        <v>167</v>
      </c>
      <c r="J169" s="36"/>
      <c r="L169" s="25"/>
    </row>
    <row r="170" spans="1:12" ht="17.399999999999999" customHeight="1" x14ac:dyDescent="0.3">
      <c r="A170" s="73">
        <v>161</v>
      </c>
      <c r="B170" s="77" t="s">
        <v>209</v>
      </c>
      <c r="C170" s="37">
        <v>3912</v>
      </c>
      <c r="D170" s="37">
        <v>3912</v>
      </c>
      <c r="E170" s="75">
        <v>41998</v>
      </c>
      <c r="F170" s="45" t="s">
        <v>191</v>
      </c>
      <c r="G170" s="44"/>
      <c r="H170" s="45"/>
      <c r="I170" s="46" t="s">
        <v>167</v>
      </c>
      <c r="J170" s="36"/>
      <c r="L170" s="25"/>
    </row>
    <row r="171" spans="1:12" ht="17.399999999999999" customHeight="1" x14ac:dyDescent="0.3">
      <c r="A171" s="73">
        <v>162</v>
      </c>
      <c r="B171" s="77" t="s">
        <v>210</v>
      </c>
      <c r="C171" s="37">
        <v>3150</v>
      </c>
      <c r="D171" s="37">
        <v>3150</v>
      </c>
      <c r="E171" s="75">
        <v>41998</v>
      </c>
      <c r="F171" s="45" t="s">
        <v>191</v>
      </c>
      <c r="G171" s="44"/>
      <c r="H171" s="45"/>
      <c r="I171" s="46" t="s">
        <v>167</v>
      </c>
      <c r="J171" s="36"/>
      <c r="L171" s="25"/>
    </row>
    <row r="172" spans="1:12" ht="17.399999999999999" customHeight="1" x14ac:dyDescent="0.3">
      <c r="A172" s="73">
        <v>163</v>
      </c>
      <c r="B172" s="77" t="s">
        <v>212</v>
      </c>
      <c r="C172" s="37">
        <v>95500</v>
      </c>
      <c r="D172" s="37">
        <v>8594.91</v>
      </c>
      <c r="E172" s="75">
        <v>42257</v>
      </c>
      <c r="F172" s="45" t="s">
        <v>213</v>
      </c>
      <c r="G172" s="44"/>
      <c r="H172" s="45"/>
      <c r="I172" s="26" t="s">
        <v>147</v>
      </c>
      <c r="J172" s="36"/>
      <c r="L172" s="25"/>
    </row>
    <row r="173" spans="1:12" ht="17.399999999999999" customHeight="1" x14ac:dyDescent="0.3">
      <c r="A173" s="73">
        <v>164</v>
      </c>
      <c r="B173" s="78" t="s">
        <v>217</v>
      </c>
      <c r="C173" s="37">
        <v>30580</v>
      </c>
      <c r="D173" s="37">
        <v>30580</v>
      </c>
      <c r="E173" s="75">
        <v>42471</v>
      </c>
      <c r="F173" s="45" t="s">
        <v>213</v>
      </c>
      <c r="G173" s="44"/>
      <c r="H173" s="45"/>
      <c r="I173" s="26" t="s">
        <v>147</v>
      </c>
      <c r="J173" s="36"/>
      <c r="L173" s="25"/>
    </row>
    <row r="174" spans="1:12" ht="17.399999999999999" customHeight="1" x14ac:dyDescent="0.3">
      <c r="A174" s="73">
        <v>165</v>
      </c>
      <c r="B174" s="78" t="s">
        <v>224</v>
      </c>
      <c r="C174" s="37">
        <v>10000</v>
      </c>
      <c r="D174" s="37">
        <v>10000</v>
      </c>
      <c r="E174" s="75">
        <v>42471</v>
      </c>
      <c r="F174" s="45" t="s">
        <v>150</v>
      </c>
      <c r="G174" s="44"/>
      <c r="H174" s="45"/>
      <c r="I174" s="26" t="s">
        <v>147</v>
      </c>
      <c r="J174" s="36"/>
      <c r="L174" s="25"/>
    </row>
    <row r="175" spans="1:12" ht="17.399999999999999" customHeight="1" x14ac:dyDescent="0.3">
      <c r="A175" s="73">
        <v>166</v>
      </c>
      <c r="B175" s="78" t="s">
        <v>225</v>
      </c>
      <c r="C175" s="37">
        <v>10126</v>
      </c>
      <c r="D175" s="37">
        <v>10126</v>
      </c>
      <c r="E175" s="75">
        <v>42471</v>
      </c>
      <c r="F175" s="45" t="s">
        <v>218</v>
      </c>
      <c r="G175" s="44"/>
      <c r="H175" s="45"/>
      <c r="I175" s="26" t="s">
        <v>147</v>
      </c>
      <c r="J175" s="36"/>
      <c r="L175" s="25"/>
    </row>
    <row r="176" spans="1:12" ht="17.399999999999999" customHeight="1" x14ac:dyDescent="0.3">
      <c r="A176" s="73">
        <v>167</v>
      </c>
      <c r="B176" s="78" t="s">
        <v>226</v>
      </c>
      <c r="C176" s="37">
        <v>18850</v>
      </c>
      <c r="D176" s="37">
        <v>18850</v>
      </c>
      <c r="E176" s="75">
        <v>42471</v>
      </c>
      <c r="F176" s="45" t="s">
        <v>153</v>
      </c>
      <c r="G176" s="44"/>
      <c r="H176" s="45"/>
      <c r="I176" s="26" t="s">
        <v>147</v>
      </c>
      <c r="J176" s="36"/>
      <c r="L176" s="25"/>
    </row>
    <row r="177" spans="1:12" ht="17.399999999999999" customHeight="1" x14ac:dyDescent="0.3">
      <c r="A177" s="73">
        <v>168</v>
      </c>
      <c r="B177" s="78" t="s">
        <v>226</v>
      </c>
      <c r="C177" s="37">
        <v>18850</v>
      </c>
      <c r="D177" s="37">
        <v>18850</v>
      </c>
      <c r="E177" s="75">
        <v>42471</v>
      </c>
      <c r="F177" s="45" t="s">
        <v>219</v>
      </c>
      <c r="G177" s="44"/>
      <c r="H177" s="45"/>
      <c r="I177" s="26" t="s">
        <v>147</v>
      </c>
      <c r="J177" s="36"/>
      <c r="L177" s="25"/>
    </row>
    <row r="178" spans="1:12" ht="17.399999999999999" customHeight="1" x14ac:dyDescent="0.3">
      <c r="A178" s="73">
        <v>169</v>
      </c>
      <c r="B178" s="78" t="s">
        <v>227</v>
      </c>
      <c r="C178" s="37">
        <v>8560</v>
      </c>
      <c r="D178" s="37">
        <v>8560</v>
      </c>
      <c r="E178" s="75">
        <v>42471</v>
      </c>
      <c r="F178" s="45" t="s">
        <v>220</v>
      </c>
      <c r="G178" s="44"/>
      <c r="H178" s="45"/>
      <c r="I178" s="26" t="s">
        <v>147</v>
      </c>
      <c r="J178" s="36"/>
      <c r="L178" s="25"/>
    </row>
    <row r="179" spans="1:12" ht="17.399999999999999" customHeight="1" x14ac:dyDescent="0.3">
      <c r="A179" s="86">
        <v>170</v>
      </c>
      <c r="B179" s="94" t="s">
        <v>228</v>
      </c>
      <c r="C179" s="95">
        <v>26212.799999999999</v>
      </c>
      <c r="D179" s="95">
        <v>26212.799999999999</v>
      </c>
      <c r="E179" s="96">
        <v>42471</v>
      </c>
      <c r="F179" s="97" t="s">
        <v>221</v>
      </c>
      <c r="G179" s="96">
        <v>42705</v>
      </c>
      <c r="H179" s="97" t="s">
        <v>213</v>
      </c>
      <c r="I179" s="91" t="s">
        <v>147</v>
      </c>
      <c r="J179" s="98"/>
      <c r="L179" s="25"/>
    </row>
    <row r="180" spans="1:12" ht="17.399999999999999" customHeight="1" x14ac:dyDescent="0.3">
      <c r="A180" s="73">
        <v>171</v>
      </c>
      <c r="B180" s="78" t="s">
        <v>229</v>
      </c>
      <c r="C180" s="37">
        <v>21634.59</v>
      </c>
      <c r="D180" s="37">
        <v>21634.59</v>
      </c>
      <c r="E180" s="75">
        <v>42471</v>
      </c>
      <c r="F180" s="45" t="s">
        <v>222</v>
      </c>
      <c r="G180" s="44"/>
      <c r="H180" s="45"/>
      <c r="I180" s="26" t="s">
        <v>147</v>
      </c>
      <c r="J180" s="36"/>
      <c r="L180" s="25"/>
    </row>
    <row r="181" spans="1:12" ht="17.399999999999999" customHeight="1" x14ac:dyDescent="0.3">
      <c r="A181" s="73">
        <v>172</v>
      </c>
      <c r="B181" s="78" t="s">
        <v>119</v>
      </c>
      <c r="C181" s="37">
        <v>3100</v>
      </c>
      <c r="D181" s="37">
        <v>3100</v>
      </c>
      <c r="E181" s="75">
        <v>42471</v>
      </c>
      <c r="F181" s="45" t="s">
        <v>223</v>
      </c>
      <c r="G181" s="44"/>
      <c r="H181" s="45"/>
      <c r="I181" s="26" t="s">
        <v>147</v>
      </c>
      <c r="J181" s="36"/>
      <c r="L181" s="25"/>
    </row>
    <row r="182" spans="1:12" ht="17.399999999999999" customHeight="1" x14ac:dyDescent="0.3">
      <c r="A182" s="86">
        <v>173</v>
      </c>
      <c r="B182" s="94" t="s">
        <v>238</v>
      </c>
      <c r="C182" s="95">
        <v>9987</v>
      </c>
      <c r="D182" s="95">
        <v>9987</v>
      </c>
      <c r="E182" s="96">
        <v>42488</v>
      </c>
      <c r="F182" s="97" t="s">
        <v>191</v>
      </c>
      <c r="G182" s="96">
        <v>42705</v>
      </c>
      <c r="H182" s="97" t="s">
        <v>190</v>
      </c>
      <c r="I182" s="99" t="s">
        <v>167</v>
      </c>
      <c r="J182" s="98"/>
      <c r="L182" s="25"/>
    </row>
    <row r="183" spans="1:12" ht="17.399999999999999" customHeight="1" x14ac:dyDescent="0.3">
      <c r="A183" s="86">
        <v>174</v>
      </c>
      <c r="B183" s="94" t="s">
        <v>240</v>
      </c>
      <c r="C183" s="95">
        <v>11579.04</v>
      </c>
      <c r="D183" s="95">
        <v>11579.04</v>
      </c>
      <c r="E183" s="96">
        <v>42488</v>
      </c>
      <c r="F183" s="97" t="s">
        <v>239</v>
      </c>
      <c r="G183" s="96">
        <v>42705</v>
      </c>
      <c r="H183" s="97" t="s">
        <v>191</v>
      </c>
      <c r="I183" s="99" t="s">
        <v>167</v>
      </c>
      <c r="J183" s="98"/>
      <c r="L183" s="25"/>
    </row>
    <row r="184" spans="1:12" ht="17.399999999999999" customHeight="1" x14ac:dyDescent="0.3">
      <c r="A184" s="86">
        <v>175</v>
      </c>
      <c r="B184" s="94" t="s">
        <v>255</v>
      </c>
      <c r="C184" s="100">
        <v>17737.5</v>
      </c>
      <c r="D184" s="100">
        <v>17737.5</v>
      </c>
      <c r="E184" s="96">
        <v>42597</v>
      </c>
      <c r="F184" s="97" t="s">
        <v>244</v>
      </c>
      <c r="G184" s="96">
        <v>42621</v>
      </c>
      <c r="H184" s="97" t="s">
        <v>161</v>
      </c>
      <c r="I184" s="91" t="s">
        <v>160</v>
      </c>
      <c r="J184" s="98"/>
      <c r="L184" s="25"/>
    </row>
    <row r="185" spans="1:12" ht="17.399999999999999" customHeight="1" x14ac:dyDescent="0.3">
      <c r="A185" s="86">
        <v>176</v>
      </c>
      <c r="B185" s="94" t="s">
        <v>255</v>
      </c>
      <c r="C185" s="100">
        <v>17737.5</v>
      </c>
      <c r="D185" s="100">
        <v>17737.5</v>
      </c>
      <c r="E185" s="96">
        <v>42597</v>
      </c>
      <c r="F185" s="97" t="s">
        <v>163</v>
      </c>
      <c r="G185" s="96">
        <v>42621</v>
      </c>
      <c r="H185" s="97" t="s">
        <v>244</v>
      </c>
      <c r="I185" s="91" t="s">
        <v>160</v>
      </c>
      <c r="J185" s="98"/>
      <c r="L185" s="25"/>
    </row>
    <row r="186" spans="1:12" ht="17.399999999999999" customHeight="1" x14ac:dyDescent="0.3">
      <c r="A186" s="86">
        <v>177</v>
      </c>
      <c r="B186" s="94" t="s">
        <v>256</v>
      </c>
      <c r="C186" s="95">
        <v>11200</v>
      </c>
      <c r="D186" s="95">
        <v>11200</v>
      </c>
      <c r="E186" s="96">
        <v>42597</v>
      </c>
      <c r="F186" s="97" t="s">
        <v>164</v>
      </c>
      <c r="G186" s="96">
        <v>42699</v>
      </c>
      <c r="H186" s="97" t="s">
        <v>246</v>
      </c>
      <c r="I186" s="91" t="s">
        <v>160</v>
      </c>
      <c r="J186" s="98"/>
      <c r="L186" s="25"/>
    </row>
    <row r="187" spans="1:12" ht="17.399999999999999" customHeight="1" x14ac:dyDescent="0.3">
      <c r="A187" s="86">
        <v>178</v>
      </c>
      <c r="B187" s="94" t="s">
        <v>257</v>
      </c>
      <c r="C187" s="95">
        <v>14519.9</v>
      </c>
      <c r="D187" s="95">
        <v>14519.9</v>
      </c>
      <c r="E187" s="96">
        <v>42597</v>
      </c>
      <c r="F187" s="97" t="s">
        <v>245</v>
      </c>
      <c r="G187" s="96">
        <v>42699</v>
      </c>
      <c r="H187" s="97" t="s">
        <v>245</v>
      </c>
      <c r="I187" s="91" t="s">
        <v>160</v>
      </c>
      <c r="J187" s="98"/>
      <c r="L187" s="25"/>
    </row>
    <row r="188" spans="1:12" ht="17.399999999999999" customHeight="1" x14ac:dyDescent="0.3">
      <c r="A188" s="73">
        <v>179</v>
      </c>
      <c r="B188" s="78" t="s">
        <v>258</v>
      </c>
      <c r="C188" s="37">
        <v>5151</v>
      </c>
      <c r="D188" s="37">
        <v>5151</v>
      </c>
      <c r="E188" s="75">
        <v>42597</v>
      </c>
      <c r="F188" s="45" t="s">
        <v>246</v>
      </c>
      <c r="G188" s="44"/>
      <c r="H188" s="45"/>
      <c r="I188" s="26" t="s">
        <v>160</v>
      </c>
      <c r="J188" s="36"/>
      <c r="L188" s="25"/>
    </row>
    <row r="189" spans="1:12" ht="17.399999999999999" customHeight="1" x14ac:dyDescent="0.3">
      <c r="A189" s="73">
        <v>180</v>
      </c>
      <c r="B189" s="78" t="s">
        <v>259</v>
      </c>
      <c r="C189" s="37">
        <v>3775</v>
      </c>
      <c r="D189" s="37">
        <v>3775</v>
      </c>
      <c r="E189" s="75">
        <v>42597</v>
      </c>
      <c r="F189" s="45" t="s">
        <v>247</v>
      </c>
      <c r="G189" s="44"/>
      <c r="H189" s="45"/>
      <c r="I189" s="26" t="s">
        <v>160</v>
      </c>
      <c r="J189" s="36"/>
      <c r="L189" s="25"/>
    </row>
    <row r="190" spans="1:12" ht="17.399999999999999" customHeight="1" x14ac:dyDescent="0.3">
      <c r="A190" s="73">
        <v>181</v>
      </c>
      <c r="B190" s="78" t="s">
        <v>259</v>
      </c>
      <c r="C190" s="37">
        <v>3775</v>
      </c>
      <c r="D190" s="37">
        <v>3775</v>
      </c>
      <c r="E190" s="75">
        <v>42597</v>
      </c>
      <c r="F190" s="45" t="s">
        <v>248</v>
      </c>
      <c r="G190" s="44"/>
      <c r="H190" s="45"/>
      <c r="I190" s="26" t="s">
        <v>160</v>
      </c>
      <c r="J190" s="36"/>
      <c r="L190" s="25"/>
    </row>
    <row r="191" spans="1:12" ht="17.399999999999999" customHeight="1" x14ac:dyDescent="0.3">
      <c r="A191" s="73">
        <v>182</v>
      </c>
      <c r="B191" s="78" t="s">
        <v>260</v>
      </c>
      <c r="C191" s="37">
        <v>28000</v>
      </c>
      <c r="D191" s="37">
        <v>28000</v>
      </c>
      <c r="E191" s="75">
        <v>42597</v>
      </c>
      <c r="F191" s="45" t="s">
        <v>249</v>
      </c>
      <c r="G191" s="44"/>
      <c r="H191" s="45"/>
      <c r="I191" s="26" t="s">
        <v>160</v>
      </c>
      <c r="J191" s="36"/>
      <c r="L191" s="25"/>
    </row>
    <row r="192" spans="1:12" ht="17.399999999999999" customHeight="1" x14ac:dyDescent="0.3">
      <c r="A192" s="73">
        <v>183</v>
      </c>
      <c r="B192" s="78" t="s">
        <v>261</v>
      </c>
      <c r="C192" s="37">
        <v>5785</v>
      </c>
      <c r="D192" s="37">
        <v>5785</v>
      </c>
      <c r="E192" s="75">
        <v>42597</v>
      </c>
      <c r="F192" s="45" t="s">
        <v>250</v>
      </c>
      <c r="G192" s="44"/>
      <c r="H192" s="45"/>
      <c r="I192" s="26" t="s">
        <v>160</v>
      </c>
      <c r="J192" s="36"/>
      <c r="L192" s="25"/>
    </row>
    <row r="193" spans="1:12" ht="17.399999999999999" customHeight="1" x14ac:dyDescent="0.3">
      <c r="A193" s="73">
        <v>184</v>
      </c>
      <c r="B193" s="78" t="s">
        <v>262</v>
      </c>
      <c r="C193" s="37">
        <v>12880</v>
      </c>
      <c r="D193" s="37">
        <v>12880</v>
      </c>
      <c r="E193" s="75">
        <v>42597</v>
      </c>
      <c r="F193" s="45" t="s">
        <v>251</v>
      </c>
      <c r="G193" s="44"/>
      <c r="H193" s="45"/>
      <c r="I193" s="26" t="s">
        <v>160</v>
      </c>
      <c r="J193" s="36"/>
      <c r="L193" s="25"/>
    </row>
    <row r="194" spans="1:12" ht="17.399999999999999" customHeight="1" x14ac:dyDescent="0.3">
      <c r="A194" s="86">
        <v>185</v>
      </c>
      <c r="B194" s="94" t="s">
        <v>263</v>
      </c>
      <c r="C194" s="95">
        <v>3200</v>
      </c>
      <c r="D194" s="95">
        <v>3200</v>
      </c>
      <c r="E194" s="96">
        <v>42597</v>
      </c>
      <c r="F194" s="97" t="s">
        <v>252</v>
      </c>
      <c r="G194" s="96">
        <v>42699</v>
      </c>
      <c r="H194" s="97" t="s">
        <v>164</v>
      </c>
      <c r="I194" s="91" t="s">
        <v>160</v>
      </c>
      <c r="J194" s="98"/>
      <c r="L194" s="25"/>
    </row>
    <row r="195" spans="1:12" ht="17.399999999999999" customHeight="1" x14ac:dyDescent="0.3">
      <c r="A195" s="73">
        <v>186</v>
      </c>
      <c r="B195" s="78" t="s">
        <v>262</v>
      </c>
      <c r="C195" s="37">
        <v>12880</v>
      </c>
      <c r="D195" s="37">
        <v>12880</v>
      </c>
      <c r="E195" s="75">
        <v>42597</v>
      </c>
      <c r="F195" s="45" t="s">
        <v>253</v>
      </c>
      <c r="G195" s="44"/>
      <c r="H195" s="45"/>
      <c r="I195" s="26" t="s">
        <v>160</v>
      </c>
      <c r="J195" s="36"/>
      <c r="L195" s="25"/>
    </row>
    <row r="196" spans="1:12" ht="17.399999999999999" customHeight="1" x14ac:dyDescent="0.3">
      <c r="A196" s="86">
        <v>188</v>
      </c>
      <c r="B196" s="94" t="s">
        <v>264</v>
      </c>
      <c r="C196" s="95">
        <v>3349</v>
      </c>
      <c r="D196" s="95">
        <v>3349</v>
      </c>
      <c r="E196" s="96">
        <v>42597</v>
      </c>
      <c r="F196" s="97" t="s">
        <v>254</v>
      </c>
      <c r="G196" s="96">
        <v>42699</v>
      </c>
      <c r="H196" s="97" t="s">
        <v>163</v>
      </c>
      <c r="I196" s="91" t="s">
        <v>160</v>
      </c>
      <c r="J196" s="98"/>
      <c r="L196" s="25"/>
    </row>
    <row r="197" spans="1:12" ht="17.399999999999999" customHeight="1" x14ac:dyDescent="0.3">
      <c r="A197" s="86">
        <v>189</v>
      </c>
      <c r="B197" s="94" t="s">
        <v>280</v>
      </c>
      <c r="C197" s="95">
        <v>21550.9</v>
      </c>
      <c r="D197" s="95">
        <v>21550.9</v>
      </c>
      <c r="E197" s="96">
        <v>42626</v>
      </c>
      <c r="F197" s="97" t="s">
        <v>159</v>
      </c>
      <c r="G197" s="96">
        <v>42699</v>
      </c>
      <c r="H197" s="97" t="s">
        <v>156</v>
      </c>
      <c r="I197" s="91" t="s">
        <v>154</v>
      </c>
      <c r="J197" s="98"/>
      <c r="L197" s="25"/>
    </row>
    <row r="198" spans="1:12" ht="17.399999999999999" customHeight="1" x14ac:dyDescent="0.3">
      <c r="A198" s="73">
        <v>190</v>
      </c>
      <c r="B198" s="78" t="s">
        <v>281</v>
      </c>
      <c r="C198" s="37">
        <v>9762.7199999999993</v>
      </c>
      <c r="D198" s="37">
        <v>9762.7199999999993</v>
      </c>
      <c r="E198" s="75">
        <v>42626</v>
      </c>
      <c r="F198" s="45" t="s">
        <v>272</v>
      </c>
      <c r="G198" s="44"/>
      <c r="H198" s="45"/>
      <c r="I198" s="26" t="s">
        <v>154</v>
      </c>
      <c r="J198" s="36"/>
      <c r="L198" s="25"/>
    </row>
    <row r="199" spans="1:12" ht="17.399999999999999" customHeight="1" x14ac:dyDescent="0.3">
      <c r="A199" s="73">
        <v>191</v>
      </c>
      <c r="B199" s="78" t="s">
        <v>282</v>
      </c>
      <c r="C199" s="37">
        <v>10689.3</v>
      </c>
      <c r="D199" s="37">
        <v>10689.3</v>
      </c>
      <c r="E199" s="75">
        <v>42626</v>
      </c>
      <c r="F199" s="45" t="s">
        <v>273</v>
      </c>
      <c r="G199" s="44"/>
      <c r="H199" s="45"/>
      <c r="I199" s="26" t="s">
        <v>154</v>
      </c>
      <c r="J199" s="36"/>
      <c r="L199" s="25"/>
    </row>
    <row r="200" spans="1:12" ht="17.399999999999999" customHeight="1" x14ac:dyDescent="0.3">
      <c r="A200" s="73">
        <v>192</v>
      </c>
      <c r="B200" s="78" t="s">
        <v>283</v>
      </c>
      <c r="C200" s="37">
        <v>3862.5</v>
      </c>
      <c r="D200" s="37">
        <v>3862.5</v>
      </c>
      <c r="E200" s="75">
        <v>42626</v>
      </c>
      <c r="F200" s="45" t="s">
        <v>274</v>
      </c>
      <c r="G200" s="44"/>
      <c r="H200" s="45"/>
      <c r="I200" s="26" t="s">
        <v>154</v>
      </c>
      <c r="J200" s="36"/>
      <c r="K200" s="84"/>
      <c r="L200" s="25"/>
    </row>
    <row r="201" spans="1:12" ht="17.399999999999999" customHeight="1" x14ac:dyDescent="0.3">
      <c r="A201" s="73">
        <v>193</v>
      </c>
      <c r="B201" s="78" t="s">
        <v>284</v>
      </c>
      <c r="C201" s="37">
        <v>17510</v>
      </c>
      <c r="D201" s="37">
        <v>17510</v>
      </c>
      <c r="E201" s="75">
        <v>42626</v>
      </c>
      <c r="F201" s="45" t="s">
        <v>275</v>
      </c>
      <c r="G201" s="44"/>
      <c r="H201" s="45"/>
      <c r="I201" s="26" t="s">
        <v>154</v>
      </c>
      <c r="J201" s="36"/>
      <c r="L201" s="25"/>
    </row>
    <row r="202" spans="1:12" ht="17.399999999999999" customHeight="1" x14ac:dyDescent="0.3">
      <c r="A202" s="73">
        <v>194</v>
      </c>
      <c r="B202" s="78" t="s">
        <v>285</v>
      </c>
      <c r="C202" s="37">
        <v>20000</v>
      </c>
      <c r="D202" s="37">
        <v>20000</v>
      </c>
      <c r="E202" s="75">
        <v>42626</v>
      </c>
      <c r="F202" s="45" t="s">
        <v>276</v>
      </c>
      <c r="G202" s="44"/>
      <c r="H202" s="45"/>
      <c r="I202" s="26" t="s">
        <v>154</v>
      </c>
      <c r="J202" s="36"/>
      <c r="L202" s="25"/>
    </row>
    <row r="203" spans="1:12" ht="17.399999999999999" customHeight="1" x14ac:dyDescent="0.3">
      <c r="A203" s="86">
        <v>195</v>
      </c>
      <c r="B203" s="94" t="s">
        <v>286</v>
      </c>
      <c r="C203" s="95">
        <v>7200</v>
      </c>
      <c r="D203" s="95">
        <v>7200</v>
      </c>
      <c r="E203" s="96">
        <v>42626</v>
      </c>
      <c r="F203" s="97" t="s">
        <v>277</v>
      </c>
      <c r="G203" s="96">
        <v>42699</v>
      </c>
      <c r="H203" s="97" t="s">
        <v>304</v>
      </c>
      <c r="I203" s="91" t="s">
        <v>154</v>
      </c>
      <c r="J203" s="98"/>
      <c r="L203" s="25"/>
    </row>
    <row r="204" spans="1:12" ht="17.399999999999999" customHeight="1" x14ac:dyDescent="0.3">
      <c r="A204" s="73">
        <v>196</v>
      </c>
      <c r="B204" s="78" t="s">
        <v>287</v>
      </c>
      <c r="C204" s="37">
        <v>6510.08</v>
      </c>
      <c r="D204" s="37">
        <v>6510.08</v>
      </c>
      <c r="E204" s="75">
        <v>42626</v>
      </c>
      <c r="F204" s="45" t="s">
        <v>278</v>
      </c>
      <c r="G204" s="44"/>
      <c r="H204" s="45"/>
      <c r="I204" s="26" t="s">
        <v>154</v>
      </c>
      <c r="J204" s="36"/>
      <c r="L204" s="25"/>
    </row>
    <row r="205" spans="1:12" ht="17.399999999999999" customHeight="1" x14ac:dyDescent="0.3">
      <c r="A205" s="86">
        <v>197</v>
      </c>
      <c r="B205" s="94" t="s">
        <v>288</v>
      </c>
      <c r="C205" s="95">
        <v>16942.86</v>
      </c>
      <c r="D205" s="95">
        <v>16942.86</v>
      </c>
      <c r="E205" s="96">
        <v>42626</v>
      </c>
      <c r="F205" s="97" t="s">
        <v>279</v>
      </c>
      <c r="G205" s="96">
        <v>42699</v>
      </c>
      <c r="H205" s="97" t="s">
        <v>158</v>
      </c>
      <c r="I205" s="91" t="s">
        <v>154</v>
      </c>
      <c r="J205" s="98"/>
      <c r="L205" s="25"/>
    </row>
    <row r="206" spans="1:12" ht="17.399999999999999" customHeight="1" x14ac:dyDescent="0.3">
      <c r="A206" s="73">
        <v>198</v>
      </c>
      <c r="B206" s="78" t="s">
        <v>289</v>
      </c>
      <c r="C206" s="37">
        <v>3350</v>
      </c>
      <c r="D206" s="37">
        <v>3350</v>
      </c>
      <c r="E206" s="75">
        <v>42646</v>
      </c>
      <c r="F206" s="45" t="s">
        <v>156</v>
      </c>
      <c r="G206" s="44"/>
      <c r="H206" s="45"/>
      <c r="I206" s="26" t="s">
        <v>154</v>
      </c>
      <c r="J206" s="36"/>
      <c r="L206" s="25"/>
    </row>
    <row r="207" spans="1:12" ht="17.399999999999999" customHeight="1" x14ac:dyDescent="0.3">
      <c r="A207" s="86">
        <v>199</v>
      </c>
      <c r="B207" s="94" t="s">
        <v>290</v>
      </c>
      <c r="C207" s="95">
        <v>5210</v>
      </c>
      <c r="D207" s="95">
        <v>5210</v>
      </c>
      <c r="E207" s="96">
        <v>42657</v>
      </c>
      <c r="F207" s="97" t="s">
        <v>213</v>
      </c>
      <c r="G207" s="96">
        <v>42682</v>
      </c>
      <c r="H207" s="97" t="s">
        <v>148</v>
      </c>
      <c r="I207" s="91" t="s">
        <v>147</v>
      </c>
      <c r="J207" s="98"/>
      <c r="L207" s="25"/>
    </row>
    <row r="208" spans="1:12" ht="17.399999999999999" customHeight="1" x14ac:dyDescent="0.3">
      <c r="A208" s="73">
        <v>200</v>
      </c>
      <c r="B208" s="78" t="s">
        <v>290</v>
      </c>
      <c r="C208" s="37">
        <v>5996</v>
      </c>
      <c r="D208" s="37">
        <v>5996</v>
      </c>
      <c r="E208" s="75">
        <v>42657</v>
      </c>
      <c r="F208" s="45" t="s">
        <v>150</v>
      </c>
      <c r="G208" s="44"/>
      <c r="H208" s="45"/>
      <c r="I208" s="26" t="s">
        <v>147</v>
      </c>
      <c r="J208" s="36"/>
      <c r="L208" s="25"/>
    </row>
    <row r="209" spans="1:12" ht="17.399999999999999" customHeight="1" x14ac:dyDescent="0.3">
      <c r="A209" s="73">
        <v>201</v>
      </c>
      <c r="B209" s="78" t="s">
        <v>291</v>
      </c>
      <c r="C209" s="37">
        <v>19540</v>
      </c>
      <c r="D209" s="37">
        <v>19540</v>
      </c>
      <c r="E209" s="75">
        <v>42681</v>
      </c>
      <c r="F209" s="45" t="s">
        <v>292</v>
      </c>
      <c r="G209" s="44"/>
      <c r="H209" s="45"/>
      <c r="I209" s="26" t="s">
        <v>154</v>
      </c>
      <c r="J209" s="36"/>
      <c r="L209" s="25"/>
    </row>
    <row r="210" spans="1:12" ht="32.4" customHeight="1" x14ac:dyDescent="0.3">
      <c r="A210" s="73">
        <v>202</v>
      </c>
      <c r="B210" s="78" t="s">
        <v>295</v>
      </c>
      <c r="C210" s="37">
        <v>7530</v>
      </c>
      <c r="D210" s="37">
        <v>7530</v>
      </c>
      <c r="E210" s="75">
        <v>42676</v>
      </c>
      <c r="F210" s="45" t="s">
        <v>218</v>
      </c>
      <c r="G210" s="44"/>
      <c r="H210" s="45"/>
      <c r="I210" s="26" t="s">
        <v>147</v>
      </c>
      <c r="J210" s="36"/>
      <c r="L210" s="25"/>
    </row>
    <row r="211" spans="1:12" ht="31.2" customHeight="1" x14ac:dyDescent="0.3">
      <c r="A211" s="73">
        <v>203</v>
      </c>
      <c r="B211" s="78" t="s">
        <v>296</v>
      </c>
      <c r="C211" s="37">
        <v>4060</v>
      </c>
      <c r="D211" s="37">
        <v>4060</v>
      </c>
      <c r="E211" s="75">
        <v>42676</v>
      </c>
      <c r="F211" s="45" t="s">
        <v>153</v>
      </c>
      <c r="G211" s="44"/>
      <c r="H211" s="45"/>
      <c r="I211" s="26" t="s">
        <v>147</v>
      </c>
      <c r="J211" s="36"/>
      <c r="L211" s="25"/>
    </row>
    <row r="212" spans="1:12" ht="31.8" customHeight="1" x14ac:dyDescent="0.3">
      <c r="A212" s="73">
        <v>204</v>
      </c>
      <c r="B212" s="78" t="s">
        <v>296</v>
      </c>
      <c r="C212" s="37">
        <v>4060</v>
      </c>
      <c r="D212" s="37">
        <v>4060</v>
      </c>
      <c r="E212" s="75">
        <v>42676</v>
      </c>
      <c r="F212" s="45" t="s">
        <v>218</v>
      </c>
      <c r="G212" s="44"/>
      <c r="H212" s="45"/>
      <c r="I212" s="26" t="s">
        <v>147</v>
      </c>
      <c r="J212" s="36"/>
      <c r="L212" s="25"/>
    </row>
    <row r="213" spans="1:12" ht="30" customHeight="1" x14ac:dyDescent="0.3">
      <c r="A213" s="73">
        <v>205</v>
      </c>
      <c r="B213" s="78" t="s">
        <v>296</v>
      </c>
      <c r="C213" s="37">
        <v>4060</v>
      </c>
      <c r="D213" s="37">
        <v>4060</v>
      </c>
      <c r="E213" s="75">
        <v>42676</v>
      </c>
      <c r="F213" s="45" t="s">
        <v>153</v>
      </c>
      <c r="G213" s="44"/>
      <c r="H213" s="45"/>
      <c r="I213" s="26" t="s">
        <v>147</v>
      </c>
      <c r="J213" s="36"/>
      <c r="L213" s="25"/>
    </row>
    <row r="214" spans="1:12" ht="32.4" customHeight="1" x14ac:dyDescent="0.3">
      <c r="A214" s="73">
        <v>206</v>
      </c>
      <c r="B214" s="78" t="s">
        <v>296</v>
      </c>
      <c r="C214" s="37">
        <v>4060</v>
      </c>
      <c r="D214" s="37">
        <v>4060</v>
      </c>
      <c r="E214" s="75">
        <v>42676</v>
      </c>
      <c r="F214" s="45" t="s">
        <v>218</v>
      </c>
      <c r="G214" s="44"/>
      <c r="H214" s="45"/>
      <c r="I214" s="26" t="s">
        <v>147</v>
      </c>
      <c r="J214" s="36"/>
      <c r="L214" s="25"/>
    </row>
    <row r="215" spans="1:12" ht="30" customHeight="1" x14ac:dyDescent="0.3">
      <c r="A215" s="73">
        <v>207</v>
      </c>
      <c r="B215" s="78" t="s">
        <v>296</v>
      </c>
      <c r="C215" s="37">
        <v>4060</v>
      </c>
      <c r="D215" s="37">
        <v>4060</v>
      </c>
      <c r="E215" s="75">
        <v>42676</v>
      </c>
      <c r="F215" s="45" t="s">
        <v>153</v>
      </c>
      <c r="G215" s="44"/>
      <c r="H215" s="45"/>
      <c r="I215" s="26" t="s">
        <v>147</v>
      </c>
      <c r="J215" s="36"/>
      <c r="L215" s="25"/>
    </row>
    <row r="216" spans="1:12" ht="30.6" customHeight="1" x14ac:dyDescent="0.3">
      <c r="A216" s="73">
        <v>208</v>
      </c>
      <c r="B216" s="78" t="s">
        <v>297</v>
      </c>
      <c r="C216" s="37">
        <v>12980</v>
      </c>
      <c r="D216" s="37">
        <v>12980</v>
      </c>
      <c r="E216" s="75">
        <v>42683</v>
      </c>
      <c r="F216" s="45" t="s">
        <v>219</v>
      </c>
      <c r="G216" s="44"/>
      <c r="H216" s="45"/>
      <c r="I216" s="26" t="s">
        <v>147</v>
      </c>
      <c r="J216" s="36"/>
      <c r="L216" s="25"/>
    </row>
    <row r="217" spans="1:12" ht="30.6" customHeight="1" x14ac:dyDescent="0.3">
      <c r="A217" s="73">
        <v>209</v>
      </c>
      <c r="B217" s="78" t="s">
        <v>298</v>
      </c>
      <c r="C217" s="37">
        <v>24904</v>
      </c>
      <c r="D217" s="37">
        <v>24904</v>
      </c>
      <c r="E217" s="75">
        <v>42683</v>
      </c>
      <c r="F217" s="45" t="s">
        <v>220</v>
      </c>
      <c r="G217" s="44"/>
      <c r="H217" s="45"/>
      <c r="I217" s="26" t="s">
        <v>147</v>
      </c>
      <c r="J217" s="36"/>
      <c r="L217" s="25"/>
    </row>
    <row r="218" spans="1:12" ht="33.6" customHeight="1" x14ac:dyDescent="0.3">
      <c r="A218" s="73">
        <v>210</v>
      </c>
      <c r="B218" s="78" t="s">
        <v>298</v>
      </c>
      <c r="C218" s="37">
        <v>24904</v>
      </c>
      <c r="D218" s="37">
        <v>24904</v>
      </c>
      <c r="E218" s="75">
        <v>42683</v>
      </c>
      <c r="F218" s="45" t="s">
        <v>220</v>
      </c>
      <c r="G218" s="44"/>
      <c r="H218" s="45"/>
      <c r="I218" s="26" t="s">
        <v>147</v>
      </c>
      <c r="J218" s="36"/>
      <c r="L218" s="25"/>
    </row>
    <row r="219" spans="1:12" ht="33" customHeight="1" x14ac:dyDescent="0.3">
      <c r="A219" s="73">
        <v>211</v>
      </c>
      <c r="B219" s="78" t="s">
        <v>299</v>
      </c>
      <c r="C219" s="37">
        <v>4270</v>
      </c>
      <c r="D219" s="37">
        <v>4270</v>
      </c>
      <c r="E219" s="75">
        <v>42683</v>
      </c>
      <c r="F219" s="45" t="s">
        <v>223</v>
      </c>
      <c r="G219" s="44"/>
      <c r="H219" s="45"/>
      <c r="I219" s="26" t="s">
        <v>147</v>
      </c>
      <c r="J219" s="36"/>
      <c r="L219" s="25"/>
    </row>
    <row r="220" spans="1:12" ht="26.4" customHeight="1" x14ac:dyDescent="0.3">
      <c r="A220" s="73">
        <v>212</v>
      </c>
      <c r="B220" s="78" t="s">
        <v>300</v>
      </c>
      <c r="C220" s="37">
        <v>22000</v>
      </c>
      <c r="D220" s="37">
        <v>22000</v>
      </c>
      <c r="E220" s="75">
        <v>42682</v>
      </c>
      <c r="F220" s="45" t="s">
        <v>301</v>
      </c>
      <c r="G220" s="44"/>
      <c r="H220" s="45"/>
      <c r="I220" s="26" t="s">
        <v>147</v>
      </c>
      <c r="J220" s="36"/>
      <c r="L220" s="25"/>
    </row>
    <row r="221" spans="1:12" ht="32.4" customHeight="1" x14ac:dyDescent="0.3">
      <c r="A221" s="73">
        <v>213</v>
      </c>
      <c r="B221" s="78" t="s">
        <v>303</v>
      </c>
      <c r="C221" s="37">
        <v>16000</v>
      </c>
      <c r="D221" s="37">
        <v>16000</v>
      </c>
      <c r="E221" s="75">
        <v>42682</v>
      </c>
      <c r="F221" s="45" t="s">
        <v>302</v>
      </c>
      <c r="G221" s="44"/>
      <c r="H221" s="45"/>
      <c r="I221" s="26" t="s">
        <v>147</v>
      </c>
      <c r="J221" s="36"/>
      <c r="L221" s="25"/>
    </row>
    <row r="222" spans="1:12" ht="17.399999999999999" customHeight="1" x14ac:dyDescent="0.3">
      <c r="A222" s="86">
        <v>214</v>
      </c>
      <c r="B222" s="94" t="s">
        <v>305</v>
      </c>
      <c r="C222" s="95">
        <v>30000</v>
      </c>
      <c r="D222" s="95">
        <v>30000</v>
      </c>
      <c r="E222" s="96">
        <v>42681</v>
      </c>
      <c r="F222" s="97" t="s">
        <v>140</v>
      </c>
      <c r="G222" s="96">
        <v>42698</v>
      </c>
      <c r="H222" s="97" t="s">
        <v>140</v>
      </c>
      <c r="I222" s="101" t="s">
        <v>166</v>
      </c>
      <c r="J222" s="98"/>
      <c r="L222" s="25"/>
    </row>
    <row r="223" spans="1:12" ht="17.399999999999999" customHeight="1" x14ac:dyDescent="0.3">
      <c r="A223" s="73">
        <v>215</v>
      </c>
      <c r="B223" s="78" t="s">
        <v>305</v>
      </c>
      <c r="C223" s="37">
        <v>30000</v>
      </c>
      <c r="D223" s="37">
        <v>30000</v>
      </c>
      <c r="E223" s="75">
        <v>42698</v>
      </c>
      <c r="F223" s="45" t="s">
        <v>64</v>
      </c>
      <c r="G223" s="44"/>
      <c r="H223" s="45"/>
      <c r="I223" s="26" t="s">
        <v>165</v>
      </c>
      <c r="J223" s="36"/>
      <c r="L223" s="25"/>
    </row>
    <row r="224" spans="1:12" ht="17.399999999999999" customHeight="1" x14ac:dyDescent="0.3">
      <c r="A224" s="86">
        <v>216</v>
      </c>
      <c r="B224" s="94" t="s">
        <v>306</v>
      </c>
      <c r="C224" s="95">
        <v>25000</v>
      </c>
      <c r="D224" s="95">
        <v>25000</v>
      </c>
      <c r="E224" s="96">
        <v>42705</v>
      </c>
      <c r="F224" s="97" t="s">
        <v>307</v>
      </c>
      <c r="G224" s="96">
        <v>42706</v>
      </c>
      <c r="H224" s="97" t="s">
        <v>307</v>
      </c>
      <c r="I224" s="99" t="s">
        <v>166</v>
      </c>
      <c r="J224" s="98"/>
      <c r="L224" s="25"/>
    </row>
    <row r="225" spans="1:12" ht="17.399999999999999" customHeight="1" x14ac:dyDescent="0.3">
      <c r="A225" s="86">
        <v>217</v>
      </c>
      <c r="B225" s="94" t="s">
        <v>310</v>
      </c>
      <c r="C225" s="95">
        <v>18000</v>
      </c>
      <c r="D225" s="95">
        <v>18000</v>
      </c>
      <c r="E225" s="96">
        <v>42705</v>
      </c>
      <c r="F225" s="97" t="s">
        <v>308</v>
      </c>
      <c r="G225" s="96">
        <v>42706</v>
      </c>
      <c r="H225" s="97" t="s">
        <v>308</v>
      </c>
      <c r="I225" s="99" t="s">
        <v>166</v>
      </c>
      <c r="J225" s="98"/>
      <c r="L225" s="25"/>
    </row>
    <row r="226" spans="1:12" ht="17.399999999999999" customHeight="1" x14ac:dyDescent="0.3">
      <c r="A226" s="86">
        <v>218</v>
      </c>
      <c r="B226" s="94" t="s">
        <v>311</v>
      </c>
      <c r="C226" s="95">
        <v>19000</v>
      </c>
      <c r="D226" s="95">
        <v>19000</v>
      </c>
      <c r="E226" s="96">
        <v>42705</v>
      </c>
      <c r="F226" s="97" t="s">
        <v>309</v>
      </c>
      <c r="G226" s="96">
        <v>42706</v>
      </c>
      <c r="H226" s="97" t="s">
        <v>309</v>
      </c>
      <c r="I226" s="99" t="s">
        <v>166</v>
      </c>
      <c r="J226" s="98"/>
      <c r="L226" s="25"/>
    </row>
    <row r="227" spans="1:12" ht="17.399999999999999" customHeight="1" x14ac:dyDescent="0.3">
      <c r="A227" s="86">
        <v>219</v>
      </c>
      <c r="B227" s="94" t="s">
        <v>312</v>
      </c>
      <c r="C227" s="95">
        <v>21000</v>
      </c>
      <c r="D227" s="95">
        <v>21000</v>
      </c>
      <c r="E227" s="96">
        <v>42705</v>
      </c>
      <c r="F227" s="97" t="s">
        <v>313</v>
      </c>
      <c r="G227" s="96">
        <v>42706</v>
      </c>
      <c r="H227" s="97" t="s">
        <v>313</v>
      </c>
      <c r="I227" s="99" t="s">
        <v>166</v>
      </c>
      <c r="J227" s="98"/>
      <c r="L227" s="25"/>
    </row>
    <row r="228" spans="1:12" ht="30" customHeight="1" x14ac:dyDescent="0.3">
      <c r="A228" s="73">
        <v>220</v>
      </c>
      <c r="B228" s="78" t="s">
        <v>314</v>
      </c>
      <c r="C228" s="37">
        <v>7400</v>
      </c>
      <c r="D228" s="37">
        <v>7400</v>
      </c>
      <c r="E228" s="75">
        <v>42705</v>
      </c>
      <c r="F228" s="45" t="s">
        <v>158</v>
      </c>
      <c r="G228" s="44"/>
      <c r="H228" s="45"/>
      <c r="I228" s="26" t="s">
        <v>154</v>
      </c>
      <c r="J228" s="36"/>
      <c r="L228" s="25"/>
    </row>
    <row r="229" spans="1:12" ht="28.2" customHeight="1" x14ac:dyDescent="0.3">
      <c r="A229" s="73">
        <v>221</v>
      </c>
      <c r="B229" s="78" t="s">
        <v>314</v>
      </c>
      <c r="C229" s="37">
        <v>7400</v>
      </c>
      <c r="D229" s="37">
        <v>7400</v>
      </c>
      <c r="E229" s="75">
        <v>42705</v>
      </c>
      <c r="F229" s="45" t="s">
        <v>158</v>
      </c>
      <c r="G229" s="44"/>
      <c r="H229" s="45"/>
      <c r="I229" s="26" t="s">
        <v>154</v>
      </c>
      <c r="J229" s="36"/>
      <c r="L229" s="25"/>
    </row>
    <row r="230" spans="1:12" ht="27.6" customHeight="1" x14ac:dyDescent="0.3">
      <c r="A230" s="73">
        <v>222</v>
      </c>
      <c r="B230" s="78" t="s">
        <v>315</v>
      </c>
      <c r="C230" s="37">
        <v>27490</v>
      </c>
      <c r="D230" s="37">
        <v>27490</v>
      </c>
      <c r="E230" s="75">
        <v>42705</v>
      </c>
      <c r="F230" s="45" t="s">
        <v>304</v>
      </c>
      <c r="G230" s="44"/>
      <c r="H230" s="45"/>
      <c r="I230" s="26" t="s">
        <v>154</v>
      </c>
      <c r="J230" s="36"/>
      <c r="L230" s="25"/>
    </row>
    <row r="231" spans="1:12" ht="31.2" customHeight="1" x14ac:dyDescent="0.3">
      <c r="A231" s="73">
        <v>223</v>
      </c>
      <c r="B231" s="78" t="s">
        <v>315</v>
      </c>
      <c r="C231" s="37">
        <v>27490</v>
      </c>
      <c r="D231" s="37">
        <v>27490</v>
      </c>
      <c r="E231" s="75">
        <v>42705</v>
      </c>
      <c r="F231" s="45" t="s">
        <v>304</v>
      </c>
      <c r="G231" s="44"/>
      <c r="H231" s="45"/>
      <c r="I231" s="26" t="s">
        <v>154</v>
      </c>
      <c r="J231" s="36"/>
      <c r="L231" s="25"/>
    </row>
    <row r="232" spans="1:12" ht="27.6" customHeight="1" x14ac:dyDescent="0.3">
      <c r="A232" s="73">
        <v>224</v>
      </c>
      <c r="B232" s="78" t="s">
        <v>317</v>
      </c>
      <c r="C232" s="37">
        <v>3800</v>
      </c>
      <c r="D232" s="37">
        <v>3800</v>
      </c>
      <c r="E232" s="75">
        <v>42705</v>
      </c>
      <c r="F232" s="45" t="s">
        <v>316</v>
      </c>
      <c r="G232" s="44"/>
      <c r="H232" s="45"/>
      <c r="I232" s="26" t="s">
        <v>154</v>
      </c>
      <c r="J232" s="36"/>
      <c r="L232" s="25"/>
    </row>
    <row r="233" spans="1:12" ht="28.8" customHeight="1" x14ac:dyDescent="0.3">
      <c r="A233" s="73">
        <v>225</v>
      </c>
      <c r="B233" s="78" t="s">
        <v>317</v>
      </c>
      <c r="C233" s="37">
        <v>3800</v>
      </c>
      <c r="D233" s="37">
        <v>3800</v>
      </c>
      <c r="E233" s="75">
        <v>42705</v>
      </c>
      <c r="F233" s="45" t="s">
        <v>316</v>
      </c>
      <c r="G233" s="44"/>
      <c r="H233" s="45"/>
      <c r="I233" s="26" t="s">
        <v>154</v>
      </c>
      <c r="J233" s="36"/>
      <c r="L233" s="25"/>
    </row>
    <row r="234" spans="1:12" ht="28.8" customHeight="1" x14ac:dyDescent="0.3">
      <c r="A234" s="73">
        <v>226</v>
      </c>
      <c r="B234" s="78" t="s">
        <v>318</v>
      </c>
      <c r="C234" s="37">
        <v>5600</v>
      </c>
      <c r="D234" s="37">
        <v>5600</v>
      </c>
      <c r="E234" s="75">
        <v>42705</v>
      </c>
      <c r="F234" s="45" t="s">
        <v>275</v>
      </c>
      <c r="G234" s="44"/>
      <c r="H234" s="45"/>
      <c r="I234" s="26" t="s">
        <v>154</v>
      </c>
      <c r="J234" s="36"/>
      <c r="L234" s="25"/>
    </row>
    <row r="235" spans="1:12" ht="17.399999999999999" customHeight="1" x14ac:dyDescent="0.3">
      <c r="A235" s="73">
        <v>227</v>
      </c>
      <c r="B235" s="78" t="s">
        <v>306</v>
      </c>
      <c r="C235" s="37">
        <v>25000</v>
      </c>
      <c r="D235" s="37">
        <v>25000</v>
      </c>
      <c r="E235" s="75">
        <v>42706</v>
      </c>
      <c r="F235" s="45" t="s">
        <v>105</v>
      </c>
      <c r="G235" s="44"/>
      <c r="H235" s="45"/>
      <c r="I235" s="26" t="s">
        <v>165</v>
      </c>
      <c r="J235" s="36"/>
      <c r="L235" s="25"/>
    </row>
    <row r="236" spans="1:12" ht="17.399999999999999" customHeight="1" x14ac:dyDescent="0.3">
      <c r="A236" s="73">
        <v>228</v>
      </c>
      <c r="B236" s="78" t="s">
        <v>310</v>
      </c>
      <c r="C236" s="37">
        <v>18000</v>
      </c>
      <c r="D236" s="37">
        <v>18000</v>
      </c>
      <c r="E236" s="75">
        <v>42706</v>
      </c>
      <c r="F236" s="45" t="s">
        <v>115</v>
      </c>
      <c r="G236" s="44"/>
      <c r="H236" s="45"/>
      <c r="I236" s="26" t="s">
        <v>165</v>
      </c>
      <c r="J236" s="36"/>
      <c r="L236" s="25"/>
    </row>
    <row r="237" spans="1:12" ht="17.399999999999999" customHeight="1" x14ac:dyDescent="0.3">
      <c r="A237" s="73">
        <v>229</v>
      </c>
      <c r="B237" s="78" t="s">
        <v>311</v>
      </c>
      <c r="C237" s="37">
        <v>19000</v>
      </c>
      <c r="D237" s="37">
        <v>19000</v>
      </c>
      <c r="E237" s="75">
        <v>42706</v>
      </c>
      <c r="F237" s="45" t="s">
        <v>72</v>
      </c>
      <c r="G237" s="44"/>
      <c r="H237" s="45"/>
      <c r="I237" s="26" t="s">
        <v>165</v>
      </c>
      <c r="J237" s="36"/>
      <c r="L237" s="25"/>
    </row>
    <row r="238" spans="1:12" ht="17.399999999999999" customHeight="1" x14ac:dyDescent="0.3">
      <c r="A238" s="73">
        <v>230</v>
      </c>
      <c r="B238" s="78" t="s">
        <v>312</v>
      </c>
      <c r="C238" s="37">
        <v>21000</v>
      </c>
      <c r="D238" s="37">
        <v>21000</v>
      </c>
      <c r="E238" s="75">
        <v>42706</v>
      </c>
      <c r="F238" s="45" t="s">
        <v>57</v>
      </c>
      <c r="G238" s="44"/>
      <c r="H238" s="45"/>
      <c r="I238" s="26" t="s">
        <v>165</v>
      </c>
      <c r="J238" s="36"/>
      <c r="L238" s="25"/>
    </row>
    <row r="239" spans="1:12" ht="17.399999999999999" customHeight="1" x14ac:dyDescent="0.3">
      <c r="A239" s="73">
        <v>231</v>
      </c>
      <c r="B239" s="78" t="s">
        <v>319</v>
      </c>
      <c r="C239" s="37">
        <v>14480</v>
      </c>
      <c r="D239" s="37">
        <v>14480</v>
      </c>
      <c r="E239" s="75">
        <v>42711</v>
      </c>
      <c r="F239" s="45" t="s">
        <v>64</v>
      </c>
      <c r="G239" s="44"/>
      <c r="H239" s="45"/>
      <c r="I239" s="26" t="s">
        <v>165</v>
      </c>
      <c r="J239" s="36"/>
      <c r="L239" s="25"/>
    </row>
    <row r="240" spans="1:12" ht="17.399999999999999" customHeight="1" x14ac:dyDescent="0.3">
      <c r="A240" s="73">
        <v>232</v>
      </c>
      <c r="B240" s="78" t="s">
        <v>319</v>
      </c>
      <c r="C240" s="37">
        <v>6829</v>
      </c>
      <c r="D240" s="37">
        <v>6829</v>
      </c>
      <c r="E240" s="75">
        <v>42711</v>
      </c>
      <c r="F240" s="45" t="s">
        <v>105</v>
      </c>
      <c r="G240" s="44"/>
      <c r="H240" s="45"/>
      <c r="I240" s="26" t="s">
        <v>165</v>
      </c>
      <c r="J240" s="36"/>
      <c r="L240" s="25"/>
    </row>
    <row r="241" spans="1:12" ht="17.399999999999999" customHeight="1" x14ac:dyDescent="0.3">
      <c r="A241" s="73">
        <v>233</v>
      </c>
      <c r="B241" s="78" t="s">
        <v>319</v>
      </c>
      <c r="C241" s="37">
        <v>6829</v>
      </c>
      <c r="D241" s="37">
        <v>6829</v>
      </c>
      <c r="E241" s="75">
        <v>42711</v>
      </c>
      <c r="F241" s="45" t="s">
        <v>105</v>
      </c>
      <c r="G241" s="44"/>
      <c r="H241" s="45"/>
      <c r="I241" s="26" t="s">
        <v>165</v>
      </c>
      <c r="J241" s="36"/>
      <c r="L241" s="25"/>
    </row>
    <row r="242" spans="1:12" ht="17.399999999999999" customHeight="1" x14ac:dyDescent="0.3">
      <c r="A242" s="73">
        <v>234</v>
      </c>
      <c r="B242" s="78" t="s">
        <v>319</v>
      </c>
      <c r="C242" s="37">
        <v>6829</v>
      </c>
      <c r="D242" s="37">
        <v>6829</v>
      </c>
      <c r="E242" s="75">
        <v>42711</v>
      </c>
      <c r="F242" s="45" t="s">
        <v>105</v>
      </c>
      <c r="G242" s="44"/>
      <c r="H242" s="45"/>
      <c r="I242" s="26" t="s">
        <v>165</v>
      </c>
      <c r="J242" s="36"/>
      <c r="L242" s="25"/>
    </row>
    <row r="243" spans="1:12" ht="17.399999999999999" customHeight="1" x14ac:dyDescent="0.3">
      <c r="A243" s="73">
        <v>235</v>
      </c>
      <c r="B243" s="78" t="s">
        <v>319</v>
      </c>
      <c r="C243" s="37">
        <v>6829</v>
      </c>
      <c r="D243" s="37">
        <v>6829</v>
      </c>
      <c r="E243" s="75">
        <v>42711</v>
      </c>
      <c r="F243" s="45" t="s">
        <v>105</v>
      </c>
      <c r="G243" s="44"/>
      <c r="H243" s="45"/>
      <c r="I243" s="26" t="s">
        <v>165</v>
      </c>
      <c r="J243" s="36"/>
      <c r="L243" s="25"/>
    </row>
    <row r="244" spans="1:12" ht="17.399999999999999" customHeight="1" x14ac:dyDescent="0.3">
      <c r="A244" s="73">
        <v>236</v>
      </c>
      <c r="B244" s="78" t="s">
        <v>320</v>
      </c>
      <c r="C244" s="37">
        <v>5068</v>
      </c>
      <c r="D244" s="37">
        <v>5068</v>
      </c>
      <c r="E244" s="75">
        <v>42711</v>
      </c>
      <c r="F244" s="45" t="s">
        <v>115</v>
      </c>
      <c r="G244" s="44"/>
      <c r="H244" s="45"/>
      <c r="I244" s="26" t="s">
        <v>165</v>
      </c>
      <c r="J244" s="36"/>
      <c r="L244" s="25"/>
    </row>
    <row r="245" spans="1:12" ht="17.399999999999999" customHeight="1" x14ac:dyDescent="0.3">
      <c r="A245" s="73">
        <v>237</v>
      </c>
      <c r="B245" s="78" t="s">
        <v>320</v>
      </c>
      <c r="C245" s="37">
        <v>5068</v>
      </c>
      <c r="D245" s="37">
        <v>5068</v>
      </c>
      <c r="E245" s="75">
        <v>42711</v>
      </c>
      <c r="F245" s="45" t="s">
        <v>115</v>
      </c>
      <c r="G245" s="44"/>
      <c r="H245" s="45"/>
      <c r="I245" s="26" t="s">
        <v>165</v>
      </c>
      <c r="J245" s="36"/>
      <c r="L245" s="25"/>
    </row>
    <row r="246" spans="1:12" ht="17.399999999999999" customHeight="1" x14ac:dyDescent="0.3">
      <c r="A246" s="73">
        <v>238</v>
      </c>
      <c r="B246" s="78" t="s">
        <v>320</v>
      </c>
      <c r="C246" s="37">
        <v>5068</v>
      </c>
      <c r="D246" s="37">
        <v>5068</v>
      </c>
      <c r="E246" s="75">
        <v>42711</v>
      </c>
      <c r="F246" s="45" t="s">
        <v>115</v>
      </c>
      <c r="G246" s="44"/>
      <c r="H246" s="45"/>
      <c r="I246" s="26" t="s">
        <v>165</v>
      </c>
      <c r="J246" s="36"/>
      <c r="L246" s="25"/>
    </row>
    <row r="247" spans="1:12" ht="17.399999999999999" customHeight="1" x14ac:dyDescent="0.3">
      <c r="A247" s="73">
        <v>239</v>
      </c>
      <c r="B247" s="78" t="s">
        <v>320</v>
      </c>
      <c r="C247" s="37">
        <v>5068</v>
      </c>
      <c r="D247" s="37">
        <v>5068</v>
      </c>
      <c r="E247" s="75">
        <v>42711</v>
      </c>
      <c r="F247" s="45" t="s">
        <v>115</v>
      </c>
      <c r="G247" s="44"/>
      <c r="H247" s="45"/>
      <c r="I247" s="26" t="s">
        <v>165</v>
      </c>
      <c r="J247" s="36"/>
      <c r="L247" s="25"/>
    </row>
    <row r="248" spans="1:12" ht="17.399999999999999" customHeight="1" x14ac:dyDescent="0.3">
      <c r="A248" s="73">
        <v>240</v>
      </c>
      <c r="B248" s="78" t="s">
        <v>320</v>
      </c>
      <c r="C248" s="37">
        <v>5068</v>
      </c>
      <c r="D248" s="37">
        <v>5068</v>
      </c>
      <c r="E248" s="75">
        <v>42711</v>
      </c>
      <c r="F248" s="45" t="s">
        <v>115</v>
      </c>
      <c r="G248" s="44"/>
      <c r="H248" s="45"/>
      <c r="I248" s="26" t="s">
        <v>165</v>
      </c>
      <c r="J248" s="36"/>
      <c r="L248" s="25"/>
    </row>
    <row r="249" spans="1:12" ht="17.399999999999999" customHeight="1" x14ac:dyDescent="0.3">
      <c r="A249" s="73">
        <v>241</v>
      </c>
      <c r="B249" s="78" t="s">
        <v>320</v>
      </c>
      <c r="C249" s="37">
        <v>5068</v>
      </c>
      <c r="D249" s="37">
        <v>5068</v>
      </c>
      <c r="E249" s="75">
        <v>42711</v>
      </c>
      <c r="F249" s="45" t="s">
        <v>115</v>
      </c>
      <c r="G249" s="44"/>
      <c r="H249" s="45"/>
      <c r="I249" s="26" t="s">
        <v>165</v>
      </c>
      <c r="J249" s="36"/>
      <c r="L249" s="25"/>
    </row>
    <row r="250" spans="1:12" ht="17.399999999999999" customHeight="1" x14ac:dyDescent="0.3">
      <c r="A250" s="73">
        <v>242</v>
      </c>
      <c r="B250" s="78" t="s">
        <v>321</v>
      </c>
      <c r="C250" s="37">
        <v>15068</v>
      </c>
      <c r="D250" s="37">
        <v>15068</v>
      </c>
      <c r="E250" s="75">
        <v>42711</v>
      </c>
      <c r="F250" s="45" t="s">
        <v>72</v>
      </c>
      <c r="G250" s="44"/>
      <c r="H250" s="45"/>
      <c r="I250" s="26" t="s">
        <v>165</v>
      </c>
      <c r="J250" s="36"/>
      <c r="L250" s="25"/>
    </row>
    <row r="251" spans="1:12" ht="17.399999999999999" customHeight="1" x14ac:dyDescent="0.3">
      <c r="A251" s="73">
        <v>243</v>
      </c>
      <c r="B251" s="78" t="s">
        <v>131</v>
      </c>
      <c r="C251" s="37">
        <v>10070</v>
      </c>
      <c r="D251" s="37">
        <v>10070</v>
      </c>
      <c r="E251" s="75">
        <v>42711</v>
      </c>
      <c r="F251" s="45" t="s">
        <v>57</v>
      </c>
      <c r="G251" s="44"/>
      <c r="H251" s="45"/>
      <c r="I251" s="26" t="s">
        <v>165</v>
      </c>
      <c r="J251" s="36"/>
      <c r="L251" s="25"/>
    </row>
    <row r="252" spans="1:12" ht="16.8" customHeight="1" x14ac:dyDescent="0.3">
      <c r="A252" s="73">
        <v>244</v>
      </c>
      <c r="B252" s="78" t="s">
        <v>324</v>
      </c>
      <c r="C252" s="37">
        <v>18000</v>
      </c>
      <c r="D252" s="37">
        <v>18000</v>
      </c>
      <c r="E252" s="75">
        <v>42733</v>
      </c>
      <c r="F252" s="45" t="s">
        <v>327</v>
      </c>
      <c r="G252" s="44"/>
      <c r="H252" s="45"/>
      <c r="I252" s="26" t="s">
        <v>154</v>
      </c>
      <c r="J252" s="36"/>
      <c r="L252" s="25"/>
    </row>
    <row r="253" spans="1:12" ht="18.600000000000001" customHeight="1" x14ac:dyDescent="0.3">
      <c r="A253" s="73">
        <v>245</v>
      </c>
      <c r="B253" s="78" t="s">
        <v>325</v>
      </c>
      <c r="C253" s="37">
        <v>9000</v>
      </c>
      <c r="D253" s="37">
        <v>9000</v>
      </c>
      <c r="E253" s="75">
        <v>42733</v>
      </c>
      <c r="F253" s="45" t="s">
        <v>326</v>
      </c>
      <c r="G253" s="44"/>
      <c r="H253" s="45"/>
      <c r="I253" s="26" t="s">
        <v>154</v>
      </c>
      <c r="J253" s="36"/>
      <c r="L253" s="25"/>
    </row>
    <row r="254" spans="1:12" ht="18.600000000000001" customHeight="1" x14ac:dyDescent="0.3">
      <c r="A254" s="73">
        <v>246</v>
      </c>
      <c r="B254" s="78" t="s">
        <v>337</v>
      </c>
      <c r="C254" s="37">
        <v>4990</v>
      </c>
      <c r="D254" s="37">
        <v>4990</v>
      </c>
      <c r="E254" s="75">
        <v>42794</v>
      </c>
      <c r="F254" s="45" t="s">
        <v>105</v>
      </c>
      <c r="G254" s="44"/>
      <c r="H254" s="45"/>
      <c r="I254" s="26" t="s">
        <v>165</v>
      </c>
      <c r="J254" s="36"/>
      <c r="L254" s="25"/>
    </row>
    <row r="255" spans="1:12" ht="18.600000000000001" customHeight="1" x14ac:dyDescent="0.3">
      <c r="A255" s="73">
        <v>247</v>
      </c>
      <c r="B255" s="78" t="s">
        <v>336</v>
      </c>
      <c r="C255" s="37">
        <v>3490</v>
      </c>
      <c r="D255" s="37">
        <v>3490</v>
      </c>
      <c r="E255" s="75">
        <v>42794</v>
      </c>
      <c r="F255" s="45" t="s">
        <v>115</v>
      </c>
      <c r="G255" s="44"/>
      <c r="H255" s="45"/>
      <c r="I255" s="26" t="s">
        <v>165</v>
      </c>
      <c r="J255" s="36"/>
      <c r="L255" s="25"/>
    </row>
    <row r="256" spans="1:12" ht="18.600000000000001" customHeight="1" x14ac:dyDescent="0.3">
      <c r="A256" s="73">
        <v>248</v>
      </c>
      <c r="B256" s="78" t="s">
        <v>338</v>
      </c>
      <c r="C256" s="37">
        <v>22990</v>
      </c>
      <c r="D256" s="37">
        <v>22990</v>
      </c>
      <c r="E256" s="75">
        <v>42803</v>
      </c>
      <c r="F256" s="45" t="s">
        <v>96</v>
      </c>
      <c r="G256" s="44"/>
      <c r="H256" s="45"/>
      <c r="I256" s="26" t="s">
        <v>165</v>
      </c>
      <c r="J256" s="36"/>
      <c r="L256" s="25"/>
    </row>
    <row r="257" spans="1:12" ht="18.600000000000001" customHeight="1" x14ac:dyDescent="0.3">
      <c r="A257" s="73">
        <v>249</v>
      </c>
      <c r="B257" s="78" t="s">
        <v>338</v>
      </c>
      <c r="C257" s="37">
        <v>22990</v>
      </c>
      <c r="D257" s="37">
        <v>22990</v>
      </c>
      <c r="E257" s="75">
        <v>42803</v>
      </c>
      <c r="F257" s="45" t="s">
        <v>96</v>
      </c>
      <c r="G257" s="44"/>
      <c r="H257" s="45"/>
      <c r="I257" s="26" t="s">
        <v>165</v>
      </c>
      <c r="J257" s="36"/>
      <c r="L257" s="25"/>
    </row>
    <row r="258" spans="1:12" ht="18.600000000000001" customHeight="1" x14ac:dyDescent="0.3">
      <c r="A258" s="73">
        <v>250</v>
      </c>
      <c r="B258" s="78" t="s">
        <v>340</v>
      </c>
      <c r="C258" s="37">
        <v>12390</v>
      </c>
      <c r="D258" s="37">
        <v>12390</v>
      </c>
      <c r="E258" s="75">
        <v>42803</v>
      </c>
      <c r="F258" s="45" t="s">
        <v>61</v>
      </c>
      <c r="G258" s="44"/>
      <c r="H258" s="45"/>
      <c r="I258" s="26" t="s">
        <v>165</v>
      </c>
      <c r="J258" s="36"/>
      <c r="L258" s="25"/>
    </row>
    <row r="259" spans="1:12" ht="28.2" customHeight="1" x14ac:dyDescent="0.3">
      <c r="A259" s="73">
        <v>251</v>
      </c>
      <c r="B259" s="78" t="s">
        <v>341</v>
      </c>
      <c r="C259" s="37">
        <v>5200</v>
      </c>
      <c r="D259" s="37">
        <v>5200</v>
      </c>
      <c r="E259" s="75">
        <v>42821</v>
      </c>
      <c r="F259" s="45" t="s">
        <v>244</v>
      </c>
      <c r="G259" s="44"/>
      <c r="H259" s="45"/>
      <c r="I259" s="26" t="s">
        <v>160</v>
      </c>
      <c r="J259" s="36"/>
      <c r="L259" s="25"/>
    </row>
    <row r="260" spans="1:12" ht="28.2" customHeight="1" x14ac:dyDescent="0.3">
      <c r="A260" s="73">
        <v>252</v>
      </c>
      <c r="B260" s="78" t="s">
        <v>341</v>
      </c>
      <c r="C260" s="37">
        <v>5200</v>
      </c>
      <c r="D260" s="37">
        <v>5200</v>
      </c>
      <c r="E260" s="75">
        <v>42821</v>
      </c>
      <c r="F260" s="45" t="s">
        <v>244</v>
      </c>
      <c r="G260" s="44"/>
      <c r="H260" s="45"/>
      <c r="I260" s="26" t="s">
        <v>160</v>
      </c>
      <c r="J260" s="36"/>
      <c r="L260" s="25"/>
    </row>
    <row r="261" spans="1:12" ht="28.2" customHeight="1" x14ac:dyDescent="0.3">
      <c r="A261" s="73">
        <v>253</v>
      </c>
      <c r="B261" s="78" t="s">
        <v>342</v>
      </c>
      <c r="C261" s="37">
        <v>5400</v>
      </c>
      <c r="D261" s="37">
        <v>5400</v>
      </c>
      <c r="E261" s="75">
        <v>42821</v>
      </c>
      <c r="F261" s="45" t="s">
        <v>163</v>
      </c>
      <c r="G261" s="44"/>
      <c r="H261" s="45"/>
      <c r="I261" s="26" t="s">
        <v>160</v>
      </c>
      <c r="J261" s="36"/>
      <c r="L261" s="25"/>
    </row>
    <row r="262" spans="1:12" ht="29.4" customHeight="1" x14ac:dyDescent="0.3">
      <c r="A262" s="73">
        <v>254</v>
      </c>
      <c r="B262" s="78" t="s">
        <v>342</v>
      </c>
      <c r="C262" s="37">
        <v>5400</v>
      </c>
      <c r="D262" s="37">
        <v>5400</v>
      </c>
      <c r="E262" s="75">
        <v>42821</v>
      </c>
      <c r="F262" s="45" t="s">
        <v>163</v>
      </c>
      <c r="G262" s="44"/>
      <c r="H262" s="45"/>
      <c r="I262" s="26" t="s">
        <v>160</v>
      </c>
      <c r="J262" s="36"/>
      <c r="L262" s="25"/>
    </row>
    <row r="263" spans="1:12" ht="42.6" customHeight="1" x14ac:dyDescent="0.3">
      <c r="A263" s="73">
        <v>255</v>
      </c>
      <c r="B263" s="78" t="s">
        <v>343</v>
      </c>
      <c r="C263" s="37">
        <v>9300</v>
      </c>
      <c r="D263" s="37">
        <v>9300</v>
      </c>
      <c r="E263" s="75">
        <v>42821</v>
      </c>
      <c r="F263" s="45" t="s">
        <v>164</v>
      </c>
      <c r="G263" s="44"/>
      <c r="H263" s="45"/>
      <c r="I263" s="26" t="s">
        <v>160</v>
      </c>
      <c r="J263" s="36"/>
      <c r="L263" s="25"/>
    </row>
    <row r="264" spans="1:12" ht="18" customHeight="1" x14ac:dyDescent="0.3">
      <c r="A264" s="73">
        <v>256</v>
      </c>
      <c r="B264" s="78" t="s">
        <v>345</v>
      </c>
      <c r="C264" s="37">
        <v>8490</v>
      </c>
      <c r="D264" s="37">
        <v>8490</v>
      </c>
      <c r="E264" s="75">
        <v>42828</v>
      </c>
      <c r="F264" s="45" t="s">
        <v>213</v>
      </c>
      <c r="G264" s="44"/>
      <c r="H264" s="45"/>
      <c r="I264" s="26" t="s">
        <v>147</v>
      </c>
      <c r="J264" s="36"/>
      <c r="L264" s="25"/>
    </row>
    <row r="265" spans="1:12" ht="18" customHeight="1" x14ac:dyDescent="0.3">
      <c r="A265" s="73">
        <v>257</v>
      </c>
      <c r="B265" s="78" t="s">
        <v>346</v>
      </c>
      <c r="C265" s="37">
        <v>3500</v>
      </c>
      <c r="D265" s="37">
        <v>3500</v>
      </c>
      <c r="E265" s="75">
        <v>42829</v>
      </c>
      <c r="F265" s="45" t="s">
        <v>150</v>
      </c>
      <c r="G265" s="44"/>
      <c r="H265" s="45"/>
      <c r="I265" s="26" t="s">
        <v>147</v>
      </c>
      <c r="J265" s="36"/>
      <c r="L265" s="25"/>
    </row>
    <row r="266" spans="1:12" ht="19.2" customHeight="1" x14ac:dyDescent="0.3">
      <c r="A266" s="73">
        <v>258</v>
      </c>
      <c r="B266" s="78" t="s">
        <v>347</v>
      </c>
      <c r="C266" s="37">
        <v>4125</v>
      </c>
      <c r="D266" s="37">
        <v>4125</v>
      </c>
      <c r="E266" s="75">
        <v>42835</v>
      </c>
      <c r="F266" s="45" t="s">
        <v>98</v>
      </c>
      <c r="G266" s="44"/>
      <c r="H266" s="45"/>
      <c r="I266" s="26" t="s">
        <v>165</v>
      </c>
      <c r="J266" s="36"/>
      <c r="L266" s="25"/>
    </row>
    <row r="267" spans="1:12" ht="27.6" customHeight="1" x14ac:dyDescent="0.3">
      <c r="A267" s="73">
        <v>259</v>
      </c>
      <c r="B267" s="78" t="s">
        <v>348</v>
      </c>
      <c r="C267" s="37">
        <v>10859</v>
      </c>
      <c r="D267" s="37">
        <v>10859</v>
      </c>
      <c r="E267" s="75">
        <v>42835</v>
      </c>
      <c r="F267" s="45" t="s">
        <v>55</v>
      </c>
      <c r="G267" s="44"/>
      <c r="H267" s="45"/>
      <c r="I267" s="26" t="s">
        <v>165</v>
      </c>
      <c r="J267" s="36"/>
      <c r="L267" s="25"/>
    </row>
    <row r="268" spans="1:12" ht="18.600000000000001" customHeight="1" x14ac:dyDescent="0.3">
      <c r="A268" s="73">
        <v>260</v>
      </c>
      <c r="B268" s="78" t="s">
        <v>349</v>
      </c>
      <c r="C268" s="37">
        <v>6435</v>
      </c>
      <c r="D268" s="37">
        <v>6435</v>
      </c>
      <c r="E268" s="75">
        <v>42835</v>
      </c>
      <c r="F268" s="45" t="s">
        <v>62</v>
      </c>
      <c r="G268" s="44"/>
      <c r="H268" s="45"/>
      <c r="I268" s="26" t="s">
        <v>165</v>
      </c>
      <c r="J268" s="36"/>
      <c r="L268" s="25"/>
    </row>
    <row r="269" spans="1:12" ht="17.399999999999999" customHeight="1" x14ac:dyDescent="0.3">
      <c r="A269" s="73">
        <v>261</v>
      </c>
      <c r="B269" s="78" t="s">
        <v>60</v>
      </c>
      <c r="C269" s="37">
        <v>38335</v>
      </c>
      <c r="D269" s="37">
        <v>38335</v>
      </c>
      <c r="E269" s="75">
        <v>42835</v>
      </c>
      <c r="F269" s="45" t="s">
        <v>87</v>
      </c>
      <c r="G269" s="44"/>
      <c r="H269" s="45"/>
      <c r="I269" s="26" t="s">
        <v>165</v>
      </c>
      <c r="J269" s="36"/>
      <c r="L269" s="25"/>
    </row>
    <row r="270" spans="1:12" ht="17.399999999999999" customHeight="1" x14ac:dyDescent="0.3">
      <c r="A270" s="73">
        <v>262</v>
      </c>
      <c r="B270" s="78" t="s">
        <v>60</v>
      </c>
      <c r="C270" s="37">
        <v>38335</v>
      </c>
      <c r="D270" s="37">
        <v>38335</v>
      </c>
      <c r="E270" s="75">
        <v>42835</v>
      </c>
      <c r="F270" s="45" t="s">
        <v>87</v>
      </c>
      <c r="G270" s="44"/>
      <c r="H270" s="45"/>
      <c r="I270" s="26" t="s">
        <v>165</v>
      </c>
      <c r="J270" s="36"/>
      <c r="L270" s="25"/>
    </row>
    <row r="271" spans="1:12" ht="17.399999999999999" customHeight="1" x14ac:dyDescent="0.3">
      <c r="A271" s="73">
        <v>263</v>
      </c>
      <c r="B271" s="78" t="s">
        <v>350</v>
      </c>
      <c r="C271" s="37">
        <v>3800</v>
      </c>
      <c r="D271" s="37">
        <v>3800</v>
      </c>
      <c r="E271" s="75">
        <v>42858</v>
      </c>
      <c r="F271" s="45" t="s">
        <v>219</v>
      </c>
      <c r="G271" s="44"/>
      <c r="H271" s="45"/>
      <c r="I271" s="26" t="s">
        <v>147</v>
      </c>
      <c r="J271" s="36"/>
      <c r="L271" s="25"/>
    </row>
    <row r="272" spans="1:12" ht="17.399999999999999" customHeight="1" x14ac:dyDescent="0.3">
      <c r="A272" s="73">
        <v>264</v>
      </c>
      <c r="B272" s="78" t="s">
        <v>351</v>
      </c>
      <c r="C272" s="37">
        <v>5900</v>
      </c>
      <c r="D272" s="37">
        <v>5900</v>
      </c>
      <c r="E272" s="75">
        <v>42920</v>
      </c>
      <c r="F272" s="45" t="s">
        <v>156</v>
      </c>
      <c r="G272" s="44"/>
      <c r="H272" s="45"/>
      <c r="I272" s="26" t="s">
        <v>154</v>
      </c>
      <c r="J272" s="36"/>
      <c r="L272" s="25"/>
    </row>
    <row r="273" spans="1:12" ht="17.399999999999999" customHeight="1" x14ac:dyDescent="0.3">
      <c r="A273" s="73">
        <v>265</v>
      </c>
      <c r="B273" s="78" t="s">
        <v>353</v>
      </c>
      <c r="C273" s="37">
        <v>3500</v>
      </c>
      <c r="D273" s="37">
        <v>3500</v>
      </c>
      <c r="E273" s="75">
        <v>42921</v>
      </c>
      <c r="F273" s="45" t="s">
        <v>80</v>
      </c>
      <c r="G273" s="44"/>
      <c r="H273" s="45"/>
      <c r="I273" s="26" t="s">
        <v>165</v>
      </c>
      <c r="J273" s="36"/>
      <c r="L273" s="25"/>
    </row>
    <row r="274" spans="1:12" ht="32.4" customHeight="1" x14ac:dyDescent="0.3">
      <c r="A274" s="73">
        <v>267</v>
      </c>
      <c r="B274" s="78" t="s">
        <v>352</v>
      </c>
      <c r="C274" s="37">
        <v>5300</v>
      </c>
      <c r="D274" s="37">
        <v>5300</v>
      </c>
      <c r="E274" s="75">
        <v>42921</v>
      </c>
      <c r="F274" s="45" t="s">
        <v>83</v>
      </c>
      <c r="G274" s="44"/>
      <c r="H274" s="45"/>
      <c r="I274" s="26" t="s">
        <v>165</v>
      </c>
      <c r="J274" s="36"/>
      <c r="L274" s="25"/>
    </row>
    <row r="275" spans="1:12" ht="17.399999999999999" customHeight="1" x14ac:dyDescent="0.3">
      <c r="A275" s="73">
        <v>268</v>
      </c>
      <c r="B275" s="78" t="s">
        <v>354</v>
      </c>
      <c r="C275" s="37">
        <v>7000</v>
      </c>
      <c r="D275" s="37">
        <v>7000</v>
      </c>
      <c r="E275" s="75">
        <v>43000</v>
      </c>
      <c r="F275" s="45" t="s">
        <v>246</v>
      </c>
      <c r="G275" s="44"/>
      <c r="H275" s="45"/>
      <c r="I275" s="26" t="s">
        <v>160</v>
      </c>
      <c r="J275" s="36"/>
      <c r="L275" s="25"/>
    </row>
    <row r="276" spans="1:12" ht="28.8" customHeight="1" x14ac:dyDescent="0.3">
      <c r="A276" s="73">
        <v>269</v>
      </c>
      <c r="B276" s="78" t="s">
        <v>355</v>
      </c>
      <c r="C276" s="37">
        <v>5996</v>
      </c>
      <c r="D276" s="37">
        <v>5996</v>
      </c>
      <c r="E276" s="75">
        <v>43033</v>
      </c>
      <c r="F276" s="45" t="s">
        <v>223</v>
      </c>
      <c r="G276" s="44"/>
      <c r="H276" s="45"/>
      <c r="I276" s="26" t="s">
        <v>147</v>
      </c>
      <c r="J276" s="36"/>
      <c r="L276" s="25"/>
    </row>
    <row r="277" spans="1:12" ht="17.399999999999999" customHeight="1" x14ac:dyDescent="0.3">
      <c r="A277" s="73">
        <v>270</v>
      </c>
      <c r="B277" s="78" t="s">
        <v>357</v>
      </c>
      <c r="C277" s="37">
        <v>18490</v>
      </c>
      <c r="D277" s="37">
        <v>18490</v>
      </c>
      <c r="E277" s="75">
        <v>43035</v>
      </c>
      <c r="F277" s="45" t="s">
        <v>301</v>
      </c>
      <c r="G277" s="44"/>
      <c r="H277" s="45"/>
      <c r="I277" s="26" t="s">
        <v>147</v>
      </c>
      <c r="J277" s="36"/>
      <c r="L277" s="25"/>
    </row>
    <row r="278" spans="1:12" ht="17.399999999999999" customHeight="1" x14ac:dyDescent="0.3">
      <c r="A278" s="73">
        <v>271</v>
      </c>
      <c r="B278" s="78" t="s">
        <v>358</v>
      </c>
      <c r="C278" s="37">
        <v>31691</v>
      </c>
      <c r="D278" s="37">
        <v>31691</v>
      </c>
      <c r="E278" s="75">
        <v>43035</v>
      </c>
      <c r="F278" s="45" t="s">
        <v>302</v>
      </c>
      <c r="G278" s="44"/>
      <c r="H278" s="45"/>
      <c r="I278" s="26" t="s">
        <v>147</v>
      </c>
      <c r="J278" s="36"/>
      <c r="L278" s="25"/>
    </row>
    <row r="279" spans="1:12" ht="27.6" customHeight="1" x14ac:dyDescent="0.3">
      <c r="A279" s="73">
        <v>272</v>
      </c>
      <c r="B279" s="78" t="s">
        <v>359</v>
      </c>
      <c r="C279" s="37">
        <v>8000</v>
      </c>
      <c r="D279" s="37">
        <v>8000</v>
      </c>
      <c r="E279" s="75">
        <v>43035</v>
      </c>
      <c r="F279" s="45" t="s">
        <v>356</v>
      </c>
      <c r="G279" s="44"/>
      <c r="H279" s="45"/>
      <c r="I279" s="26" t="s">
        <v>147</v>
      </c>
      <c r="J279" s="36"/>
      <c r="L279" s="25"/>
    </row>
    <row r="280" spans="1:12" ht="17.399999999999999" customHeight="1" x14ac:dyDescent="0.3">
      <c r="A280" s="73">
        <v>273</v>
      </c>
      <c r="B280" s="78" t="s">
        <v>360</v>
      </c>
      <c r="C280" s="37">
        <v>3500</v>
      </c>
      <c r="D280" s="37">
        <v>3500</v>
      </c>
      <c r="E280" s="75">
        <v>43042</v>
      </c>
      <c r="F280" s="45" t="s">
        <v>124</v>
      </c>
      <c r="G280" s="44"/>
      <c r="H280" s="45"/>
      <c r="I280" s="26" t="s">
        <v>165</v>
      </c>
      <c r="J280" s="36"/>
      <c r="L280" s="25"/>
    </row>
    <row r="281" spans="1:12" ht="30" customHeight="1" x14ac:dyDescent="0.3">
      <c r="A281" s="73">
        <v>274</v>
      </c>
      <c r="B281" s="78" t="s">
        <v>361</v>
      </c>
      <c r="C281" s="37">
        <v>13200</v>
      </c>
      <c r="D281" s="37">
        <v>13200</v>
      </c>
      <c r="E281" s="75">
        <v>43075</v>
      </c>
      <c r="F281" s="45" t="s">
        <v>304</v>
      </c>
      <c r="G281" s="44"/>
      <c r="H281" s="45"/>
      <c r="I281" s="26" t="s">
        <v>154</v>
      </c>
      <c r="J281" s="36"/>
      <c r="L281" s="25"/>
    </row>
    <row r="282" spans="1:12" ht="28.2" customHeight="1" x14ac:dyDescent="0.3">
      <c r="A282" s="73">
        <v>274</v>
      </c>
      <c r="B282" s="78" t="s">
        <v>298</v>
      </c>
      <c r="C282" s="37">
        <v>26190</v>
      </c>
      <c r="D282" s="37">
        <v>26190</v>
      </c>
      <c r="E282" s="75">
        <v>43078</v>
      </c>
      <c r="F282" s="45" t="s">
        <v>364</v>
      </c>
      <c r="G282" s="44"/>
      <c r="H282" s="45"/>
      <c r="I282" s="46" t="s">
        <v>167</v>
      </c>
      <c r="J282" s="36"/>
      <c r="L282" s="25"/>
    </row>
    <row r="283" spans="1:12" ht="27.6" customHeight="1" x14ac:dyDescent="0.3">
      <c r="A283" s="73">
        <v>275</v>
      </c>
      <c r="B283" s="78" t="s">
        <v>298</v>
      </c>
      <c r="C283" s="37">
        <v>26190</v>
      </c>
      <c r="D283" s="37">
        <v>26190</v>
      </c>
      <c r="E283" s="75">
        <v>43078</v>
      </c>
      <c r="F283" s="45" t="s">
        <v>365</v>
      </c>
      <c r="G283" s="44"/>
      <c r="H283" s="45"/>
      <c r="I283" s="46" t="s">
        <v>167</v>
      </c>
      <c r="J283" s="36"/>
      <c r="L283" s="25"/>
    </row>
    <row r="284" spans="1:12" ht="27.6" customHeight="1" x14ac:dyDescent="0.3">
      <c r="A284" s="73">
        <v>276</v>
      </c>
      <c r="B284" s="78" t="s">
        <v>362</v>
      </c>
      <c r="C284" s="37">
        <v>26140</v>
      </c>
      <c r="D284" s="37">
        <v>26140</v>
      </c>
      <c r="E284" s="75">
        <v>43078</v>
      </c>
      <c r="F284" s="45" t="s">
        <v>191</v>
      </c>
      <c r="G284" s="44"/>
      <c r="H284" s="45"/>
      <c r="I284" s="46" t="s">
        <v>167</v>
      </c>
      <c r="J284" s="36"/>
      <c r="L284" s="25"/>
    </row>
    <row r="285" spans="1:12" ht="27" customHeight="1" x14ac:dyDescent="0.3">
      <c r="A285" s="73">
        <v>277</v>
      </c>
      <c r="B285" s="78" t="s">
        <v>363</v>
      </c>
      <c r="C285" s="37">
        <v>4305</v>
      </c>
      <c r="D285" s="37">
        <v>4305</v>
      </c>
      <c r="E285" s="75">
        <v>43078</v>
      </c>
      <c r="F285" s="45" t="s">
        <v>366</v>
      </c>
      <c r="G285" s="44"/>
      <c r="H285" s="45"/>
      <c r="I285" s="46" t="s">
        <v>167</v>
      </c>
      <c r="J285" s="36"/>
      <c r="L285" s="25"/>
    </row>
    <row r="286" spans="1:12" ht="27.6" customHeight="1" x14ac:dyDescent="0.3">
      <c r="A286" s="73">
        <v>278</v>
      </c>
      <c r="B286" s="78" t="s">
        <v>363</v>
      </c>
      <c r="C286" s="37">
        <v>4305</v>
      </c>
      <c r="D286" s="37">
        <v>4305</v>
      </c>
      <c r="E286" s="75">
        <v>43078</v>
      </c>
      <c r="F286" s="45" t="s">
        <v>367</v>
      </c>
      <c r="G286" s="44"/>
      <c r="H286" s="45"/>
      <c r="I286" s="46" t="s">
        <v>167</v>
      </c>
      <c r="J286" s="36"/>
      <c r="L286" s="25"/>
    </row>
    <row r="287" spans="1:12" ht="17.399999999999999" customHeight="1" x14ac:dyDescent="0.3">
      <c r="A287" s="73">
        <v>279</v>
      </c>
      <c r="B287" s="78" t="s">
        <v>368</v>
      </c>
      <c r="C287" s="37">
        <v>13307</v>
      </c>
      <c r="D287" s="37">
        <v>13307</v>
      </c>
      <c r="E287" s="75">
        <v>43082</v>
      </c>
      <c r="F287" s="45" t="s">
        <v>369</v>
      </c>
      <c r="G287" s="44"/>
      <c r="H287" s="45"/>
      <c r="I287" s="26" t="s">
        <v>147</v>
      </c>
      <c r="J287" s="36"/>
      <c r="L287" s="25"/>
    </row>
    <row r="288" spans="1:12" ht="17.399999999999999" customHeight="1" x14ac:dyDescent="0.3">
      <c r="A288" s="73">
        <v>280</v>
      </c>
      <c r="B288" s="78" t="s">
        <v>370</v>
      </c>
      <c r="C288" s="37">
        <v>5900</v>
      </c>
      <c r="D288" s="37">
        <v>5900</v>
      </c>
      <c r="E288" s="75">
        <v>43090</v>
      </c>
      <c r="F288" s="45" t="s">
        <v>371</v>
      </c>
      <c r="G288" s="44"/>
      <c r="H288" s="45"/>
      <c r="I288" s="46" t="s">
        <v>167</v>
      </c>
      <c r="J288" s="36"/>
      <c r="L288" s="25"/>
    </row>
    <row r="289" spans="1:12" ht="27" customHeight="1" x14ac:dyDescent="0.3">
      <c r="A289" s="73">
        <v>281</v>
      </c>
      <c r="B289" s="78" t="s">
        <v>361</v>
      </c>
      <c r="C289" s="37">
        <v>13200</v>
      </c>
      <c r="D289" s="37">
        <v>13200</v>
      </c>
      <c r="E289" s="75">
        <v>43090</v>
      </c>
      <c r="F289" s="45" t="s">
        <v>372</v>
      </c>
      <c r="G289" s="44"/>
      <c r="H289" s="45"/>
      <c r="I289" s="46" t="s">
        <v>167</v>
      </c>
      <c r="J289" s="36"/>
      <c r="L289" s="25"/>
    </row>
    <row r="290" spans="1:12" ht="19.8" customHeight="1" x14ac:dyDescent="0.3">
      <c r="A290" s="73">
        <v>282</v>
      </c>
      <c r="B290" s="78" t="s">
        <v>373</v>
      </c>
      <c r="C290" s="37">
        <v>32125</v>
      </c>
      <c r="D290" s="37">
        <v>32125</v>
      </c>
      <c r="E290" s="75">
        <v>43090</v>
      </c>
      <c r="F290" s="45" t="s">
        <v>126</v>
      </c>
      <c r="G290" s="44"/>
      <c r="H290" s="45"/>
      <c r="I290" s="26" t="s">
        <v>165</v>
      </c>
      <c r="J290" s="36"/>
      <c r="L290" s="25"/>
    </row>
    <row r="291" spans="1:12" ht="19.8" customHeight="1" x14ac:dyDescent="0.3">
      <c r="A291" s="127">
        <v>283</v>
      </c>
      <c r="B291" s="78" t="s">
        <v>380</v>
      </c>
      <c r="C291" s="37">
        <v>6950</v>
      </c>
      <c r="D291" s="37">
        <v>6950</v>
      </c>
      <c r="E291" s="75">
        <v>43088</v>
      </c>
      <c r="F291" s="45" t="s">
        <v>132</v>
      </c>
      <c r="G291" s="44"/>
      <c r="H291" s="45"/>
      <c r="I291" s="26" t="s">
        <v>165</v>
      </c>
      <c r="J291" s="36"/>
      <c r="L291" s="25"/>
    </row>
    <row r="292" spans="1:12" ht="19.8" customHeight="1" x14ac:dyDescent="0.3">
      <c r="A292" s="127">
        <v>284</v>
      </c>
      <c r="B292" s="78" t="s">
        <v>374</v>
      </c>
      <c r="C292" s="37">
        <v>13000</v>
      </c>
      <c r="D292" s="37">
        <v>13000</v>
      </c>
      <c r="E292" s="75">
        <v>43094</v>
      </c>
      <c r="F292" s="45" t="s">
        <v>133</v>
      </c>
      <c r="G292" s="44"/>
      <c r="H292" s="45"/>
      <c r="I292" s="26" t="s">
        <v>165</v>
      </c>
      <c r="J292" s="36"/>
      <c r="L292" s="25"/>
    </row>
    <row r="293" spans="1:12" ht="19.8" customHeight="1" x14ac:dyDescent="0.3">
      <c r="A293" s="127">
        <v>285</v>
      </c>
      <c r="B293" s="78" t="s">
        <v>375</v>
      </c>
      <c r="C293" s="37">
        <v>18000</v>
      </c>
      <c r="D293" s="37">
        <v>18000</v>
      </c>
      <c r="E293" s="75">
        <v>43094</v>
      </c>
      <c r="F293" s="45" t="s">
        <v>75</v>
      </c>
      <c r="G293" s="44"/>
      <c r="H293" s="45"/>
      <c r="I293" s="26" t="s">
        <v>165</v>
      </c>
      <c r="J293" s="36"/>
      <c r="L293" s="25"/>
    </row>
    <row r="294" spans="1:12" ht="19.8" customHeight="1" x14ac:dyDescent="0.3">
      <c r="A294" s="127">
        <v>286</v>
      </c>
      <c r="B294" s="78" t="s">
        <v>376</v>
      </c>
      <c r="C294" s="37">
        <v>5200</v>
      </c>
      <c r="D294" s="37">
        <v>5200</v>
      </c>
      <c r="E294" s="75">
        <v>43094</v>
      </c>
      <c r="F294" s="45" t="s">
        <v>378</v>
      </c>
      <c r="G294" s="44"/>
      <c r="H294" s="45"/>
      <c r="I294" s="26" t="s">
        <v>165</v>
      </c>
      <c r="J294" s="36"/>
      <c r="L294" s="25"/>
    </row>
    <row r="295" spans="1:12" ht="19.8" customHeight="1" x14ac:dyDescent="0.3">
      <c r="A295" s="127">
        <v>287</v>
      </c>
      <c r="B295" s="78" t="s">
        <v>377</v>
      </c>
      <c r="C295" s="37">
        <v>13800</v>
      </c>
      <c r="D295" s="37">
        <v>13800</v>
      </c>
      <c r="E295" s="75">
        <v>43094</v>
      </c>
      <c r="F295" s="45" t="s">
        <v>379</v>
      </c>
      <c r="G295" s="44"/>
      <c r="H295" s="45"/>
      <c r="I295" s="26" t="s">
        <v>165</v>
      </c>
      <c r="J295" s="36"/>
      <c r="L295" s="25"/>
    </row>
    <row r="296" spans="1:12" ht="19.8" customHeight="1" x14ac:dyDescent="0.3">
      <c r="A296" s="127"/>
      <c r="B296" s="78"/>
      <c r="C296" s="37"/>
      <c r="D296" s="37"/>
      <c r="E296" s="75"/>
      <c r="F296" s="45"/>
      <c r="G296" s="44"/>
      <c r="H296" s="45"/>
      <c r="I296" s="46"/>
      <c r="J296" s="36"/>
    </row>
    <row r="297" spans="1:12" ht="19.8" customHeight="1" x14ac:dyDescent="0.3">
      <c r="A297" s="73"/>
      <c r="B297" s="78"/>
      <c r="C297" s="37"/>
      <c r="D297" s="37"/>
      <c r="E297" s="75"/>
      <c r="F297" s="45"/>
      <c r="G297" s="44"/>
      <c r="H297" s="45"/>
      <c r="I297" s="46"/>
      <c r="J297" s="36"/>
    </row>
    <row r="298" spans="1:12" ht="19.8" customHeight="1" x14ac:dyDescent="0.3">
      <c r="A298" s="73"/>
      <c r="B298" s="78"/>
      <c r="C298" s="37"/>
      <c r="D298" s="37"/>
      <c r="E298" s="75"/>
      <c r="F298" s="45"/>
      <c r="G298" s="44"/>
      <c r="H298" s="45"/>
      <c r="I298" s="46"/>
      <c r="J298" s="36"/>
    </row>
    <row r="299" spans="1:12" ht="17.399999999999999" customHeight="1" x14ac:dyDescent="0.3">
      <c r="A299" s="73"/>
      <c r="B299" s="78"/>
      <c r="C299" s="37"/>
      <c r="D299" s="37"/>
      <c r="E299" s="75"/>
      <c r="F299" s="45"/>
      <c r="G299" s="44"/>
      <c r="H299" s="45"/>
      <c r="I299" s="46"/>
      <c r="J299" s="36"/>
    </row>
    <row r="300" spans="1:12" ht="15" thickBot="1" x14ac:dyDescent="0.35">
      <c r="A300" s="73"/>
      <c r="B300" s="79"/>
      <c r="C300" s="37"/>
      <c r="D300" s="37"/>
      <c r="E300" s="44"/>
      <c r="F300" s="45"/>
      <c r="G300" s="44"/>
      <c r="H300" s="45"/>
      <c r="I300" s="46"/>
      <c r="J300" s="36"/>
      <c r="K300" s="41"/>
    </row>
    <row r="301" spans="1:12" s="35" customFormat="1" ht="17.25" customHeight="1" thickBot="1" x14ac:dyDescent="0.35">
      <c r="A301" s="74"/>
      <c r="B301" s="83" t="s">
        <v>173</v>
      </c>
      <c r="C301" s="38">
        <f>SUM(C9:C300)</f>
        <v>8248677.8100000033</v>
      </c>
      <c r="D301" s="38">
        <f>SUM(D9:D300)</f>
        <v>7008157.1400000034</v>
      </c>
      <c r="E301" s="38"/>
      <c r="F301" s="38"/>
      <c r="G301" s="38"/>
      <c r="H301" s="62"/>
      <c r="I301" s="38"/>
      <c r="J301" s="47"/>
      <c r="K301" s="42"/>
    </row>
    <row r="302" spans="1:12" s="40" customFormat="1" ht="15" thickBot="1" x14ac:dyDescent="0.35">
      <c r="A302" s="102"/>
      <c r="B302" s="103" t="s">
        <v>175</v>
      </c>
      <c r="C302" s="104">
        <f>C21+C22+C32+C40+C47+C61+C62+C69+C70+C71+C72+C77+C83+C85+C86+C93+C97+C123+C124+C125+C126+C127+C128+C129+C130+C135+C179+C182+C183+C184+C185+C186+C187+C194+C196+C197+C203+C205+C207+C222+C224+C225+C226+C227+C10</f>
        <v>2938816.6799999997</v>
      </c>
      <c r="D302" s="104">
        <f>D21+D22+D32+D40+D47+D61+D62+D69+D70+D71+D72+D77+D83+D85+D86+D93+D97+D123+D124+D125+D126+D127+D128+D129+D130+D135+D179+D182+D183+D184+D185+D186+D187+D194+D196+D197+D203+D205+D207+D222+D224+D225+D226+D227+D10</f>
        <v>2602519.7199999997</v>
      </c>
      <c r="E302" s="105"/>
      <c r="F302" s="106"/>
      <c r="G302" s="107"/>
      <c r="H302" s="108"/>
      <c r="I302" s="109"/>
      <c r="J302" s="110"/>
      <c r="K302" s="43"/>
    </row>
    <row r="303" spans="1:12" s="35" customFormat="1" ht="21.9" customHeight="1" thickBot="1" x14ac:dyDescent="0.35">
      <c r="A303" s="74"/>
      <c r="B303" s="83" t="s">
        <v>176</v>
      </c>
      <c r="C303" s="38">
        <f>C301-C302</f>
        <v>5309861.1300000036</v>
      </c>
      <c r="D303" s="38">
        <f>D301-D302</f>
        <v>4405637.4200000037</v>
      </c>
      <c r="E303" s="48"/>
      <c r="F303" s="49"/>
      <c r="G303" s="50"/>
      <c r="H303" s="63"/>
      <c r="I303" s="51"/>
      <c r="J303" s="52"/>
    </row>
    <row r="304" spans="1:12" x14ac:dyDescent="0.3">
      <c r="F304" s="24"/>
    </row>
    <row r="305" spans="2:8" ht="18.600000000000001" customHeight="1" x14ac:dyDescent="0.3">
      <c r="B305" s="130" t="s">
        <v>329</v>
      </c>
      <c r="C305" s="130"/>
      <c r="D305" s="130"/>
      <c r="E305" s="130"/>
      <c r="H305" t="s">
        <v>328</v>
      </c>
    </row>
    <row r="306" spans="2:8" ht="29.4" customHeight="1" x14ac:dyDescent="0.3">
      <c r="B306" s="130" t="s">
        <v>200</v>
      </c>
      <c r="C306" s="130"/>
      <c r="D306" s="130"/>
      <c r="E306" s="130"/>
      <c r="H306" t="s">
        <v>168</v>
      </c>
    </row>
  </sheetData>
  <mergeCells count="7">
    <mergeCell ref="B305:E305"/>
    <mergeCell ref="B306:E306"/>
    <mergeCell ref="B1:J1"/>
    <mergeCell ref="B3:J3"/>
    <mergeCell ref="B4:J4"/>
    <mergeCell ref="B5:C5"/>
    <mergeCell ref="D5:K5"/>
  </mergeCells>
  <pageMargins left="0.70866141732283472" right="0.11811023622047245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0" workbookViewId="0">
      <selection activeCell="M7" sqref="M7"/>
    </sheetView>
  </sheetViews>
  <sheetFormatPr defaultRowHeight="14.4" x14ac:dyDescent="0.3"/>
  <cols>
    <col min="1" max="1" width="26" customWidth="1"/>
    <col min="2" max="2" width="15.44140625" customWidth="1"/>
    <col min="3" max="3" width="13.88671875" customWidth="1"/>
    <col min="4" max="4" width="10.44140625" customWidth="1"/>
    <col min="5" max="5" width="11.44140625" customWidth="1"/>
    <col min="6" max="6" width="10.77734375" customWidth="1"/>
    <col min="7" max="7" width="11.77734375" customWidth="1"/>
    <col min="8" max="8" width="12.21875" customWidth="1"/>
    <col min="9" max="9" width="13.5546875" customWidth="1"/>
    <col min="10" max="10" width="10.44140625" customWidth="1"/>
  </cols>
  <sheetData>
    <row r="1" spans="1:10" s="2" customFormat="1" ht="15.6" x14ac:dyDescent="0.3">
      <c r="A1" s="133" t="s">
        <v>179</v>
      </c>
      <c r="B1" s="133"/>
      <c r="C1" s="133"/>
      <c r="D1" s="133"/>
      <c r="E1" s="133"/>
      <c r="F1" s="133"/>
      <c r="G1" s="133"/>
      <c r="H1" s="133"/>
      <c r="I1" s="133"/>
    </row>
    <row r="2" spans="1:10" ht="7.5" customHeight="1" x14ac:dyDescent="0.3"/>
    <row r="3" spans="1:10" ht="21" x14ac:dyDescent="0.4">
      <c r="A3" s="132" t="s">
        <v>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19.05" customHeight="1" x14ac:dyDescent="0.35">
      <c r="A4" s="131" t="s">
        <v>335</v>
      </c>
      <c r="B4" s="131"/>
      <c r="C4" s="131"/>
      <c r="D4" s="131"/>
      <c r="E4" s="131"/>
      <c r="F4" s="131"/>
      <c r="G4" s="131"/>
      <c r="H4" s="131"/>
      <c r="I4" s="131"/>
    </row>
    <row r="5" spans="1:10" s="3" customFormat="1" ht="66.900000000000006" customHeight="1" x14ac:dyDescent="0.3">
      <c r="A5" s="39" t="s">
        <v>180</v>
      </c>
      <c r="B5" s="137" t="s">
        <v>28</v>
      </c>
      <c r="C5" s="137"/>
      <c r="D5" s="137"/>
      <c r="E5" s="137"/>
      <c r="F5" s="137"/>
      <c r="G5" s="137"/>
      <c r="H5" s="137"/>
      <c r="I5" s="137"/>
    </row>
    <row r="6" spans="1:10" ht="4.05" customHeight="1" thickBot="1" x14ac:dyDescent="0.35"/>
    <row r="7" spans="1:10" s="4" customFormat="1" ht="262.8" thickBot="1" x14ac:dyDescent="0.35">
      <c r="A7" s="6" t="s">
        <v>27</v>
      </c>
      <c r="B7" s="7" t="s">
        <v>29</v>
      </c>
      <c r="C7" s="7" t="s">
        <v>20</v>
      </c>
      <c r="D7" s="7" t="s">
        <v>21</v>
      </c>
      <c r="E7" s="7" t="s">
        <v>22</v>
      </c>
      <c r="F7" s="7" t="s">
        <v>23</v>
      </c>
      <c r="G7" s="7" t="s">
        <v>24</v>
      </c>
      <c r="H7" s="7" t="s">
        <v>25</v>
      </c>
      <c r="I7" s="7" t="s">
        <v>26</v>
      </c>
      <c r="J7" s="8" t="s">
        <v>183</v>
      </c>
    </row>
    <row r="8" spans="1:10" s="123" customFormat="1" ht="12.6" thickBot="1" x14ac:dyDescent="0.3">
      <c r="A8" s="120">
        <v>1</v>
      </c>
      <c r="B8" s="121">
        <v>2</v>
      </c>
      <c r="C8" s="121">
        <v>3</v>
      </c>
      <c r="D8" s="121">
        <v>4</v>
      </c>
      <c r="E8" s="121">
        <v>5</v>
      </c>
      <c r="F8" s="121">
        <v>6</v>
      </c>
      <c r="G8" s="121">
        <v>7</v>
      </c>
      <c r="H8" s="121">
        <v>8</v>
      </c>
      <c r="I8" s="121">
        <v>9</v>
      </c>
      <c r="J8" s="122">
        <v>10</v>
      </c>
    </row>
    <row r="9" spans="1:10" s="29" customFormat="1" ht="59.4" customHeight="1" x14ac:dyDescent="0.3">
      <c r="A9" s="27" t="s">
        <v>169</v>
      </c>
      <c r="B9" s="27" t="s">
        <v>170</v>
      </c>
      <c r="C9" s="28" t="s">
        <v>177</v>
      </c>
      <c r="D9" s="32" t="s">
        <v>181</v>
      </c>
      <c r="E9" s="53">
        <v>2000</v>
      </c>
      <c r="F9" s="55">
        <v>0.2</v>
      </c>
      <c r="G9" s="27"/>
      <c r="H9" s="27"/>
      <c r="I9" s="27"/>
      <c r="J9" s="57" t="s">
        <v>184</v>
      </c>
    </row>
    <row r="10" spans="1:10" s="29" customFormat="1" ht="61.65" customHeight="1" x14ac:dyDescent="0.3">
      <c r="A10" s="30" t="s">
        <v>171</v>
      </c>
      <c r="B10" s="30" t="s">
        <v>172</v>
      </c>
      <c r="C10" s="31" t="s">
        <v>178</v>
      </c>
      <c r="D10" s="33" t="s">
        <v>182</v>
      </c>
      <c r="E10" s="54">
        <v>1500000</v>
      </c>
      <c r="F10" s="56">
        <v>1</v>
      </c>
      <c r="G10" s="30"/>
      <c r="H10" s="30"/>
      <c r="I10" s="30"/>
      <c r="J10" s="30"/>
    </row>
    <row r="11" spans="1:10" s="29" customFormat="1" ht="79.8" customHeight="1" x14ac:dyDescent="0.3">
      <c r="A11" s="30" t="s">
        <v>293</v>
      </c>
      <c r="B11" s="30" t="s">
        <v>294</v>
      </c>
      <c r="C11" s="31" t="s">
        <v>330</v>
      </c>
      <c r="D11" s="33" t="s">
        <v>339</v>
      </c>
      <c r="E11" s="54">
        <v>90000</v>
      </c>
      <c r="F11" s="118">
        <v>0.105</v>
      </c>
      <c r="G11" s="30"/>
      <c r="H11" s="30"/>
      <c r="I11" s="30"/>
      <c r="J11" s="30"/>
    </row>
    <row r="12" spans="1:10" s="29" customFormat="1" ht="26.4" customHeight="1" x14ac:dyDescent="0.3">
      <c r="A12" s="112"/>
      <c r="B12" s="112"/>
      <c r="C12" s="113"/>
      <c r="D12" s="114"/>
      <c r="E12" s="115"/>
      <c r="F12" s="116"/>
      <c r="G12" s="112"/>
      <c r="H12" s="112"/>
      <c r="I12" s="112"/>
      <c r="J12" s="112"/>
    </row>
    <row r="13" spans="1:10" s="29" customFormat="1" ht="24" customHeight="1" x14ac:dyDescent="0.3">
      <c r="A13" s="138" t="s">
        <v>329</v>
      </c>
      <c r="B13" s="138"/>
      <c r="C13" s="138"/>
      <c r="D13" s="138"/>
      <c r="E13" s="115"/>
      <c r="F13" s="116"/>
      <c r="G13" s="117"/>
      <c r="H13" s="138" t="s">
        <v>328</v>
      </c>
      <c r="I13" s="138"/>
      <c r="J13" s="112"/>
    </row>
    <row r="14" spans="1:10" ht="25.35" customHeight="1" x14ac:dyDescent="0.3">
      <c r="A14" t="s">
        <v>200</v>
      </c>
      <c r="D14" s="19"/>
      <c r="E14" s="19"/>
      <c r="H14" t="s">
        <v>168</v>
      </c>
    </row>
  </sheetData>
  <mergeCells count="6">
    <mergeCell ref="A1:I1"/>
    <mergeCell ref="A4:I4"/>
    <mergeCell ref="B5:I5"/>
    <mergeCell ref="A3:J3"/>
    <mergeCell ref="A13:D13"/>
    <mergeCell ref="H13:I13"/>
  </mergeCells>
  <pageMargins left="0.70866141732283472" right="0.31496062992125984" top="0.15748031496062992" bottom="0.15748031496062992" header="0.11811023622047245" footer="0.11811023622047245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</vt:lpstr>
      <vt:lpstr>Лист3</vt:lpstr>
      <vt:lpstr>'раздел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2018-09-21T05:47:51Z</dcterms:modified>
</cp:coreProperties>
</file>