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0" windowHeight="11760"/>
  </bookViews>
  <sheets>
    <sheet name="Реестр" sheetId="1" r:id="rId1"/>
    <sheet name="Перечень" sheetId="2" r:id="rId2"/>
    <sheet name="Ресурсное обеспечение" sheetId="3" r:id="rId3"/>
  </sheets>
  <definedNames>
    <definedName name="_xlnm._FilterDatabase" localSheetId="1" hidden="1">Перечень!$A$9:$T$16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3"/>
  <c r="B9"/>
</calcChain>
</file>

<file path=xl/sharedStrings.xml><?xml version="1.0" encoding="utf-8"?>
<sst xmlns="http://schemas.openxmlformats.org/spreadsheetml/2006/main" count="182" uniqueCount="84">
  <si>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</si>
  <si>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</si>
  <si>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</si>
  <si>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</si>
  <si>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</si>
  <si>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</si>
  <si>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</si>
  <si>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</si>
  <si>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</si>
  <si>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</si>
  <si>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</si>
  <si>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</si>
  <si>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</si>
  <si>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</si>
  <si>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</si>
  <si>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</si>
  <si>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</si>
  <si>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</si>
  <si>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</si>
  <si>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</si>
  <si>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</si>
  <si>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</si>
  <si>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</si>
  <si>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</si>
  <si>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</si>
  <si>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</si>
  <si>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</si>
  <si>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</si>
  <si>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</si>
  <si>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</si>
  <si>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</si>
  <si>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</si>
  <si>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</si>
  <si>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</si>
  <si>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</si>
  <si>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-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</si>
  <si>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</si>
  <si>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</si>
  <si>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</si>
  <si>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</si>
  <si>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</si>
  <si>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</si>
  <si>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</si>
  <si>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</si>
  <si>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</si>
  <si>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</si>
  <si>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</si>
  <si>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</si>
  <si>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</si>
  <si>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</si>
  <si>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</si>
  <si>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</si>
  <si>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</si>
  <si>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</si>
  <si>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</si>
  <si>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</si>
  <si>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</si>
  <si>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РО</t>
  </si>
  <si>
    <t>УК</t>
  </si>
  <si>
    <t xml:space="preserve">Источники финансирования </t>
  </si>
  <si>
    <t>Объем финансирования по 2017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</si>
  <si>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</si>
  <si>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</si>
  <si>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</si>
  <si>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</si>
  <si>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</si>
  <si>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2019 г., руб.</t>
  </si>
  <si>
    <t>ТСЖ</t>
  </si>
  <si>
    <t xml:space="preserve">УК </t>
  </si>
  <si>
    <t>с Горки ул Колхозная д.20</t>
  </si>
  <si>
    <t>ТСЖ "Возрождение"</t>
  </si>
  <si>
    <t>п Мирный ул Центральная д.2А</t>
  </si>
  <si>
    <t>ООО "МП "Альтернатива"</t>
  </si>
  <si>
    <t>с Второво ул Молодежная д.2</t>
  </si>
  <si>
    <t>ООО "Управдом"</t>
  </si>
  <si>
    <t>Итого по Второвское по 2017 году</t>
  </si>
  <si>
    <t>Итого по Второвское по краткосрочному плану 2017 года</t>
  </si>
  <si>
    <t>Итого по Второвское по 2019 году</t>
  </si>
  <si>
    <t>Таблица №2 к краткосрочному плану реализации региональной программы капитального ремонта общего  имущества в многоквартирных домах на 2017-2019 годы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</si>
  <si>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Второвское Камешковского района на период 2017-2019 годы</t>
  </si>
  <si>
    <t>Таблица №1 к краткосрочному плану реализации региональной программы капитального ремонта общего  имущества в многоквартирных домах на 2017-2019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</si>
  <si>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Второвское Камешковского района на 2017-2019 годы</t>
  </si>
  <si>
    <t xml:space="preserve">Приложение к постановлению администрации МО Второвское от 15.01.2019  № </t>
  </si>
  <si>
    <t xml:space="preserve">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Второвское Камешковского района на 2017-2019 годы 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</si>
</sst>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9" fillId="0" borderId="0"/>
    <xf numFmtId="164" fontId="1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0" borderId="0" xfId="0" applyFont="1" applyFill="1"/>
    <xf numFmtId="0" fontId="2" fillId="0" borderId="8" xfId="0" applyFont="1" applyFill="1" applyBorder="1" applyAlignment="1">
      <alignment horizontal="center" vertical="center" textRotation="90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3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3" fontId="2" fillId="0" borderId="2" xfId="3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8" fillId="0" borderId="0" xfId="0" applyFont="1"/>
    <xf numFmtId="0" fontId="0" fillId="0" borderId="0" xfId="0"/>
    <xf numFmtId="0" fontId="0" fillId="0" borderId="0" xfId="0" applyFill="1"/>
    <xf numFmtId="0" fontId="2" fillId="0" borderId="11" xfId="0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8" fillId="0" borderId="0" xfId="0" applyFont="1" applyFill="1" applyAlignment="1">
      <alignment horizontal="justify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2" fontId="2" fillId="0" borderId="5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justify" vertical="top"/>
    </xf>
    <xf numFmtId="0" fontId="7" fillId="0" borderId="0" xfId="0" applyFont="1" applyFill="1" applyAlignment="1">
      <alignment horizontal="justify" vertical="center"/>
    </xf>
    <xf numFmtId="0" fontId="8" fillId="0" borderId="0" xfId="0" applyFont="1" applyFill="1" applyAlignment="1">
      <alignment horizontal="justify" vertical="center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textRotation="90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center" vertical="center" textRotation="90" wrapText="1"/>
    </xf>
    <xf numFmtId="4" fontId="2" fillId="0" borderId="1" xfId="3" applyNumberFormat="1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center" vertical="center" textRotation="90" wrapText="1"/>
    </xf>
    <xf numFmtId="3" fontId="2" fillId="0" borderId="1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textRotation="90" wrapText="1"/>
    </xf>
    <xf numFmtId="0" fontId="2" fillId="0" borderId="5" xfId="3" applyFont="1" applyFill="1" applyBorder="1" applyAlignment="1">
      <alignment horizontal="left" textRotation="90" wrapText="1"/>
    </xf>
    <xf numFmtId="0" fontId="2" fillId="0" borderId="7" xfId="3" applyFont="1" applyFill="1" applyBorder="1" applyAlignment="1">
      <alignment horizontal="left" textRotation="90" wrapText="1"/>
    </xf>
    <xf numFmtId="0" fontId="7" fillId="0" borderId="0" xfId="0" applyFont="1" applyAlignment="1">
      <alignment horizontal="center" wrapText="1"/>
    </xf>
    <xf numFmtId="0" fontId="0" fillId="0" borderId="0" xfId="0" applyFill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horizontal="justify" vertical="center"/>
    </xf>
  </cellXfs>
  <cellStyles count="9">
    <cellStyle name="Excel Built-in Normal" xfId="5"/>
    <cellStyle name="Excel Built-in Normal 1 3" xfId="6"/>
    <cellStyle name="Обычный" xfId="0" builtinId="0"/>
    <cellStyle name="Обычный 11" xfId="8"/>
    <cellStyle name="Обычный 2" xfId="4"/>
    <cellStyle name="Обычный 2 3" xfId="3"/>
    <cellStyle name="Обычный 2 8" xfId="7"/>
    <cellStyle name="Обычный 3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6"/>
  <sheetViews>
    <sheetView tabSelected="1" topLeftCell="L1" zoomScale="60" zoomScaleNormal="60" workbookViewId="0">
      <selection activeCell="AC5" sqref="AC5:AC6"/>
    </sheetView>
  </sheetViews>
  <sheetFormatPr defaultRowHeight="15"/>
  <cols>
    <col min="1" max="1" width="0" style="23" hidden="1" customWidth="1"/>
    <col min="2" max="2" width="9.140625" style="23" customWidth="1"/>
    <col min="3" max="3" width="54.140625" style="23" customWidth="1"/>
    <col min="4" max="4" width="20.28515625" style="23" customWidth="1"/>
    <col min="5" max="5" width="8.42578125" style="23" customWidth="1"/>
    <col min="6" max="6" width="10.7109375" style="23" customWidth="1"/>
    <col min="7" max="7" width="9.7109375" style="23" customWidth="1"/>
    <col min="8" max="8" width="7.7109375" style="23" customWidth="1"/>
    <col min="9" max="9" width="9.5703125" style="23" customWidth="1"/>
    <col min="10" max="10" width="8.5703125" style="23" customWidth="1"/>
    <col min="11" max="11" width="9.7109375" style="23" customWidth="1"/>
    <col min="12" max="12" width="10.28515625" style="23" customWidth="1"/>
    <col min="13" max="13" width="12.140625" style="23" customWidth="1"/>
    <col min="14" max="14" width="18.85546875" style="23" customWidth="1"/>
    <col min="15" max="15" width="12.5703125" style="23" customWidth="1"/>
    <col min="16" max="16" width="11.28515625" style="23" customWidth="1"/>
    <col min="17" max="17" width="9.28515625" style="23" customWidth="1"/>
    <col min="18" max="18" width="8.7109375" style="23" customWidth="1"/>
    <col min="19" max="19" width="10.7109375" style="23" customWidth="1"/>
    <col min="20" max="20" width="8.85546875" style="23" customWidth="1"/>
    <col min="21" max="21" width="12.85546875" style="23" customWidth="1"/>
    <col min="22" max="22" width="13.28515625" style="23" customWidth="1"/>
    <col min="23" max="23" width="12.85546875" style="23" customWidth="1"/>
    <col min="24" max="24" width="15.5703125" style="23" customWidth="1"/>
    <col min="25" max="25" width="9.42578125" style="23" customWidth="1"/>
    <col min="26" max="26" width="13.42578125" style="23" customWidth="1"/>
    <col min="27" max="27" width="25" style="23" customWidth="1"/>
    <col min="28" max="28" width="15.42578125" style="23" customWidth="1"/>
    <col min="29" max="29" width="14.28515625" style="23" customWidth="1"/>
    <col min="30" max="30" width="16.5703125" style="23" customWidth="1"/>
    <col min="31" max="32" width="12.7109375" style="23" customWidth="1"/>
    <col min="33" max="33" width="11.5703125" style="23" customWidth="1"/>
    <col min="34" max="34" width="11.7109375" style="23" customWidth="1"/>
    <col min="35" max="16384" width="9.140625" style="23"/>
  </cols>
  <sheetData>
    <row r="1" spans="1:34" ht="91.5" customHeight="1">
      <c r="AG1" s="77" t="s">
        <v>82</v>
      </c>
      <c r="AH1" s="76"/>
    </row>
    <row r="2" spans="1:34" ht="46.5" customHeight="1">
      <c r="U2" s="78" t="s">
        <v>83</v>
      </c>
      <c r="V2" s="76"/>
      <c r="W2" s="76"/>
      <c r="X2" s="76"/>
      <c r="Y2" s="76"/>
      <c r="Z2" s="76"/>
      <c r="AA2" s="76"/>
      <c r="AB2" s="76"/>
      <c r="AC2" s="76"/>
    </row>
    <row r="4" spans="1:34" ht="18.75">
      <c r="A4" s="1"/>
      <c r="B4" s="34" t="s">
        <v>0</v>
      </c>
      <c r="C4" s="34" t="s">
        <v>1</v>
      </c>
      <c r="D4" s="36" t="s">
        <v>2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9" t="s">
        <v>3</v>
      </c>
      <c r="V4" s="40"/>
      <c r="W4" s="40"/>
      <c r="X4" s="40"/>
      <c r="Y4" s="40"/>
      <c r="Z4" s="40"/>
      <c r="AA4" s="40"/>
      <c r="AB4" s="40"/>
      <c r="AC4" s="40"/>
      <c r="AD4" s="40"/>
      <c r="AE4" s="40"/>
      <c r="AF4" s="44" t="s">
        <v>4</v>
      </c>
      <c r="AG4" s="44" t="s">
        <v>5</v>
      </c>
      <c r="AH4" s="44" t="s">
        <v>6</v>
      </c>
    </row>
    <row r="5" spans="1:34" ht="18.75">
      <c r="A5" s="1"/>
      <c r="B5" s="34"/>
      <c r="C5" s="34"/>
      <c r="D5" s="37"/>
      <c r="E5" s="34" t="s">
        <v>7</v>
      </c>
      <c r="F5" s="34"/>
      <c r="G5" s="34"/>
      <c r="H5" s="34"/>
      <c r="I5" s="34"/>
      <c r="J5" s="34"/>
      <c r="K5" s="47" t="s">
        <v>8</v>
      </c>
      <c r="L5" s="48"/>
      <c r="M5" s="47" t="s">
        <v>9</v>
      </c>
      <c r="N5" s="48"/>
      <c r="O5" s="47" t="s">
        <v>10</v>
      </c>
      <c r="P5" s="48"/>
      <c r="Q5" s="47" t="s">
        <v>11</v>
      </c>
      <c r="R5" s="48"/>
      <c r="S5" s="47" t="s">
        <v>12</v>
      </c>
      <c r="T5" s="48"/>
      <c r="U5" s="41" t="s">
        <v>13</v>
      </c>
      <c r="V5" s="41" t="s">
        <v>14</v>
      </c>
      <c r="W5" s="41" t="s">
        <v>15</v>
      </c>
      <c r="X5" s="41" t="s">
        <v>16</v>
      </c>
      <c r="Y5" s="41" t="s">
        <v>17</v>
      </c>
      <c r="Z5" s="41" t="s">
        <v>18</v>
      </c>
      <c r="AA5" s="41" t="s">
        <v>19</v>
      </c>
      <c r="AB5" s="41" t="s">
        <v>20</v>
      </c>
      <c r="AC5" s="41" t="s">
        <v>21</v>
      </c>
      <c r="AD5" s="51" t="s">
        <v>22</v>
      </c>
      <c r="AE5" s="41" t="s">
        <v>23</v>
      </c>
      <c r="AF5" s="45"/>
      <c r="AG5" s="45"/>
      <c r="AH5" s="45"/>
    </row>
    <row r="6" spans="1:34" ht="333.75" customHeight="1">
      <c r="A6" s="1"/>
      <c r="B6" s="34"/>
      <c r="C6" s="34"/>
      <c r="D6" s="38"/>
      <c r="E6" s="2" t="s">
        <v>24</v>
      </c>
      <c r="F6" s="2" t="s">
        <v>25</v>
      </c>
      <c r="G6" s="2" t="s">
        <v>26</v>
      </c>
      <c r="H6" s="2" t="s">
        <v>27</v>
      </c>
      <c r="I6" s="2" t="s">
        <v>28</v>
      </c>
      <c r="J6" s="2" t="s">
        <v>29</v>
      </c>
      <c r="K6" s="49"/>
      <c r="L6" s="50"/>
      <c r="M6" s="49"/>
      <c r="N6" s="50"/>
      <c r="O6" s="49"/>
      <c r="P6" s="50"/>
      <c r="Q6" s="49"/>
      <c r="R6" s="50"/>
      <c r="S6" s="49"/>
      <c r="T6" s="50"/>
      <c r="U6" s="42"/>
      <c r="V6" s="42"/>
      <c r="W6" s="42"/>
      <c r="X6" s="42"/>
      <c r="Y6" s="42"/>
      <c r="Z6" s="42"/>
      <c r="AA6" s="42"/>
      <c r="AB6" s="42"/>
      <c r="AC6" s="42"/>
      <c r="AD6" s="52"/>
      <c r="AE6" s="43"/>
      <c r="AF6" s="45"/>
      <c r="AG6" s="45"/>
      <c r="AH6" s="45"/>
    </row>
    <row r="7" spans="1:34" ht="18.75">
      <c r="A7" s="1"/>
      <c r="B7" s="35"/>
      <c r="C7" s="35"/>
      <c r="D7" s="3" t="s">
        <v>30</v>
      </c>
      <c r="E7" s="3" t="s">
        <v>30</v>
      </c>
      <c r="F7" s="3" t="s">
        <v>30</v>
      </c>
      <c r="G7" s="3" t="s">
        <v>30</v>
      </c>
      <c r="H7" s="3" t="s">
        <v>30</v>
      </c>
      <c r="I7" s="3" t="s">
        <v>30</v>
      </c>
      <c r="J7" s="3" t="s">
        <v>30</v>
      </c>
      <c r="K7" s="4" t="s">
        <v>31</v>
      </c>
      <c r="L7" s="27" t="s">
        <v>30</v>
      </c>
      <c r="M7" s="27" t="s">
        <v>32</v>
      </c>
      <c r="N7" s="27" t="s">
        <v>30</v>
      </c>
      <c r="O7" s="27" t="s">
        <v>32</v>
      </c>
      <c r="P7" s="27" t="s">
        <v>30</v>
      </c>
      <c r="Q7" s="27" t="s">
        <v>32</v>
      </c>
      <c r="R7" s="27" t="s">
        <v>30</v>
      </c>
      <c r="S7" s="27" t="s">
        <v>33</v>
      </c>
      <c r="T7" s="27" t="s">
        <v>30</v>
      </c>
      <c r="U7" s="27" t="s">
        <v>30</v>
      </c>
      <c r="V7" s="5" t="s">
        <v>30</v>
      </c>
      <c r="W7" s="27" t="s">
        <v>30</v>
      </c>
      <c r="X7" s="27" t="s">
        <v>30</v>
      </c>
      <c r="Y7" s="3" t="s">
        <v>30</v>
      </c>
      <c r="Z7" s="27" t="s">
        <v>30</v>
      </c>
      <c r="AA7" s="27" t="s">
        <v>30</v>
      </c>
      <c r="AB7" s="27" t="s">
        <v>30</v>
      </c>
      <c r="AC7" s="27" t="s">
        <v>30</v>
      </c>
      <c r="AD7" s="3" t="s">
        <v>30</v>
      </c>
      <c r="AE7" s="27" t="s">
        <v>30</v>
      </c>
      <c r="AF7" s="46"/>
      <c r="AG7" s="46"/>
      <c r="AH7" s="46"/>
    </row>
    <row r="8" spans="1:34" ht="18.75">
      <c r="A8" s="6"/>
      <c r="B8" s="27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4">
        <v>10</v>
      </c>
      <c r="L8" s="27">
        <v>11</v>
      </c>
      <c r="M8" s="27">
        <v>12</v>
      </c>
      <c r="N8" s="27">
        <v>13</v>
      </c>
      <c r="O8" s="4">
        <v>14</v>
      </c>
      <c r="P8" s="27">
        <v>15</v>
      </c>
      <c r="Q8" s="27">
        <v>16</v>
      </c>
      <c r="R8" s="27">
        <v>17</v>
      </c>
      <c r="S8" s="4">
        <v>18</v>
      </c>
      <c r="T8" s="27">
        <v>19</v>
      </c>
      <c r="U8" s="27">
        <v>20</v>
      </c>
      <c r="V8" s="27">
        <v>21</v>
      </c>
      <c r="W8" s="4">
        <v>22</v>
      </c>
      <c r="X8" s="4">
        <v>23</v>
      </c>
      <c r="Y8" s="4">
        <v>24</v>
      </c>
      <c r="Z8" s="4">
        <v>25</v>
      </c>
      <c r="AA8" s="4">
        <v>26</v>
      </c>
      <c r="AB8" s="4">
        <v>27</v>
      </c>
      <c r="AC8" s="4">
        <v>28</v>
      </c>
      <c r="AD8" s="4">
        <v>29</v>
      </c>
      <c r="AE8" s="4">
        <v>30</v>
      </c>
      <c r="AF8" s="4">
        <v>31</v>
      </c>
      <c r="AG8" s="4">
        <v>32</v>
      </c>
      <c r="AH8" s="4">
        <v>33</v>
      </c>
    </row>
    <row r="9" spans="1:34" ht="18.75">
      <c r="B9" s="10" t="s">
        <v>75</v>
      </c>
      <c r="C9" s="9"/>
      <c r="D9" s="8">
        <v>1770491.0099999998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536.20000000000005</v>
      </c>
      <c r="N9" s="8">
        <v>1616453.4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27">
        <v>0</v>
      </c>
      <c r="AA9" s="27">
        <v>0</v>
      </c>
      <c r="AB9" s="27">
        <v>0</v>
      </c>
      <c r="AC9" s="27">
        <v>0</v>
      </c>
      <c r="AD9" s="27">
        <v>154037.60999999999</v>
      </c>
      <c r="AE9" s="27">
        <v>0</v>
      </c>
      <c r="AF9" s="30" t="s">
        <v>34</v>
      </c>
      <c r="AG9" s="30" t="s">
        <v>34</v>
      </c>
      <c r="AH9" s="31" t="s">
        <v>34</v>
      </c>
    </row>
    <row r="10" spans="1:34" ht="18.75">
      <c r="B10" s="7">
        <v>1</v>
      </c>
      <c r="C10" s="9" t="s">
        <v>69</v>
      </c>
      <c r="D10" s="8">
        <v>1683828.75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536.20000000000005</v>
      </c>
      <c r="N10" s="8">
        <v>1616453.4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67375.350000000006</v>
      </c>
      <c r="AE10" s="27">
        <v>0</v>
      </c>
      <c r="AF10" s="30">
        <v>2017</v>
      </c>
      <c r="AG10" s="30">
        <v>2017</v>
      </c>
      <c r="AH10" s="31" t="s">
        <v>35</v>
      </c>
    </row>
    <row r="11" spans="1:34" ht="18.75">
      <c r="B11" s="7">
        <v>2</v>
      </c>
      <c r="C11" s="9" t="s">
        <v>71</v>
      </c>
      <c r="D11" s="8">
        <v>86662.26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86662.26</v>
      </c>
      <c r="AE11" s="27">
        <v>0</v>
      </c>
      <c r="AF11" s="30">
        <v>2017</v>
      </c>
      <c r="AG11" s="30" t="s">
        <v>35</v>
      </c>
      <c r="AH11" s="31" t="s">
        <v>35</v>
      </c>
    </row>
    <row r="12" spans="1:34" ht="18.75">
      <c r="B12" s="10" t="s">
        <v>76</v>
      </c>
      <c r="C12" s="9"/>
      <c r="D12" s="8">
        <v>2068691.55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833</v>
      </c>
      <c r="N12" s="8">
        <v>2014231.28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27">
        <v>0</v>
      </c>
      <c r="AA12" s="27">
        <v>0</v>
      </c>
      <c r="AB12" s="27">
        <v>0</v>
      </c>
      <c r="AC12" s="27">
        <v>54460.270000000004</v>
      </c>
      <c r="AD12" s="27">
        <v>0</v>
      </c>
      <c r="AE12" s="27">
        <v>0</v>
      </c>
      <c r="AF12" s="30" t="s">
        <v>34</v>
      </c>
      <c r="AG12" s="30" t="s">
        <v>34</v>
      </c>
      <c r="AH12" s="31" t="s">
        <v>34</v>
      </c>
    </row>
    <row r="13" spans="1:34" ht="18.75">
      <c r="B13" s="7">
        <v>1</v>
      </c>
      <c r="C13" s="9" t="s">
        <v>69</v>
      </c>
      <c r="D13" s="8">
        <v>24246.799999999999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27">
        <v>0</v>
      </c>
      <c r="AA13" s="27">
        <v>0</v>
      </c>
      <c r="AB13" s="27">
        <v>0</v>
      </c>
      <c r="AC13" s="27">
        <v>24246.799999999999</v>
      </c>
      <c r="AD13" s="27">
        <v>0</v>
      </c>
      <c r="AE13" s="27">
        <v>0</v>
      </c>
      <c r="AF13" s="30" t="s">
        <v>35</v>
      </c>
      <c r="AG13" s="30" t="s">
        <v>35</v>
      </c>
      <c r="AH13" s="31">
        <v>2018</v>
      </c>
    </row>
    <row r="14" spans="1:34" ht="18.75">
      <c r="B14" s="7">
        <v>2</v>
      </c>
      <c r="C14" s="9" t="s">
        <v>71</v>
      </c>
      <c r="D14" s="8">
        <v>2044444.75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833</v>
      </c>
      <c r="N14" s="8">
        <v>2014231.28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27">
        <v>0</v>
      </c>
      <c r="AA14" s="27">
        <v>0</v>
      </c>
      <c r="AB14" s="27">
        <v>0</v>
      </c>
      <c r="AC14" s="27">
        <v>30213.47</v>
      </c>
      <c r="AD14" s="27">
        <v>0</v>
      </c>
      <c r="AE14" s="27">
        <v>0</v>
      </c>
      <c r="AF14" s="30" t="s">
        <v>35</v>
      </c>
      <c r="AG14" s="30">
        <v>2018</v>
      </c>
      <c r="AH14" s="31">
        <v>2018</v>
      </c>
    </row>
    <row r="15" spans="1:34" ht="18.75">
      <c r="B15" s="10" t="s">
        <v>77</v>
      </c>
      <c r="C15" s="9"/>
      <c r="D15" s="8">
        <v>3277636.3899999997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645.9</v>
      </c>
      <c r="N15" s="8">
        <v>3177328.57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27">
        <v>0</v>
      </c>
      <c r="AA15" s="27">
        <v>0</v>
      </c>
      <c r="AB15" s="27">
        <v>0</v>
      </c>
      <c r="AC15" s="27">
        <v>47421.63</v>
      </c>
      <c r="AD15" s="27">
        <v>52886.19</v>
      </c>
      <c r="AE15" s="27">
        <v>0</v>
      </c>
      <c r="AF15" s="30" t="s">
        <v>34</v>
      </c>
      <c r="AG15" s="30" t="s">
        <v>34</v>
      </c>
      <c r="AH15" s="31" t="s">
        <v>34</v>
      </c>
    </row>
    <row r="16" spans="1:34" ht="18.75">
      <c r="B16" s="7">
        <v>1</v>
      </c>
      <c r="C16" s="9" t="s">
        <v>73</v>
      </c>
      <c r="D16" s="8">
        <v>3277636.3899999997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645.9</v>
      </c>
      <c r="N16" s="8">
        <v>3177328.57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27">
        <v>0</v>
      </c>
      <c r="AA16" s="27">
        <v>0</v>
      </c>
      <c r="AB16" s="27">
        <v>0</v>
      </c>
      <c r="AC16" s="27">
        <v>47421.63</v>
      </c>
      <c r="AD16" s="27">
        <v>52886.19</v>
      </c>
      <c r="AE16" s="27">
        <v>0</v>
      </c>
      <c r="AF16" s="30">
        <v>2018</v>
      </c>
      <c r="AG16" s="30">
        <v>2020</v>
      </c>
      <c r="AH16" s="31">
        <v>2020</v>
      </c>
    </row>
  </sheetData>
  <mergeCells count="27">
    <mergeCell ref="AG1:AH1"/>
    <mergeCell ref="U2:AC2"/>
    <mergeCell ref="AG4:AG7"/>
    <mergeCell ref="AH4:AH7"/>
    <mergeCell ref="E5:J5"/>
    <mergeCell ref="K5:L6"/>
    <mergeCell ref="M5:N6"/>
    <mergeCell ref="O5:P6"/>
    <mergeCell ref="Q5:R6"/>
    <mergeCell ref="S5:T6"/>
    <mergeCell ref="U5:U6"/>
    <mergeCell ref="AF4:AF7"/>
    <mergeCell ref="Z5:Z6"/>
    <mergeCell ref="AA5:AA6"/>
    <mergeCell ref="AB5:AB6"/>
    <mergeCell ref="AC5:AC6"/>
    <mergeCell ref="AD5:AD6"/>
    <mergeCell ref="B4:B7"/>
    <mergeCell ref="C4:C7"/>
    <mergeCell ref="D4:D6"/>
    <mergeCell ref="E4:T4"/>
    <mergeCell ref="U4:AE4"/>
    <mergeCell ref="V5:V6"/>
    <mergeCell ref="W5:W6"/>
    <mergeCell ref="X5:X6"/>
    <mergeCell ref="Y5:Y6"/>
    <mergeCell ref="AE5:AE6"/>
  </mergeCells>
  <pageMargins left="0" right="0" top="0" bottom="0" header="0" footer="0"/>
  <pageSetup paperSize="9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7"/>
  <sheetViews>
    <sheetView zoomScale="58" zoomScaleNormal="58" workbookViewId="0">
      <selection activeCell="J6" sqref="J6:J7"/>
    </sheetView>
  </sheetViews>
  <sheetFormatPr defaultRowHeight="18.75"/>
  <cols>
    <col min="1" max="1" width="12.5703125" style="26" customWidth="1"/>
    <col min="2" max="2" width="74.140625" style="26" customWidth="1"/>
    <col min="3" max="3" width="14.5703125" style="26" customWidth="1"/>
    <col min="4" max="4" width="12.5703125" style="26" customWidth="1"/>
    <col min="5" max="5" width="42.42578125" style="26" customWidth="1"/>
    <col min="6" max="7" width="21.5703125" style="26" bestFit="1" customWidth="1"/>
    <col min="8" max="8" width="23" style="26" customWidth="1"/>
    <col min="9" max="9" width="24" style="26" customWidth="1"/>
    <col min="10" max="10" width="25.85546875" style="26" customWidth="1"/>
    <col min="11" max="11" width="24" style="26" customWidth="1"/>
    <col min="12" max="12" width="21.140625" style="26" customWidth="1"/>
    <col min="13" max="13" width="34" style="26" customWidth="1"/>
    <col min="14" max="14" width="64.85546875" style="26" customWidth="1"/>
    <col min="15" max="15" width="31" style="26" customWidth="1"/>
    <col min="16" max="16" width="27.42578125" style="26" hidden="1" customWidth="1"/>
    <col min="17" max="17" width="27.85546875" style="26" hidden="1" customWidth="1"/>
    <col min="18" max="18" width="31.7109375" style="26" hidden="1" customWidth="1"/>
    <col min="19" max="19" width="26.28515625" style="26" customWidth="1"/>
    <col min="20" max="20" width="19.140625" style="26" customWidth="1"/>
    <col min="21" max="16384" width="9.140625" style="26"/>
  </cols>
  <sheetData>
    <row r="1" spans="1:21">
      <c r="O1" s="53" t="s">
        <v>80</v>
      </c>
      <c r="P1" s="53"/>
      <c r="Q1" s="53"/>
      <c r="R1" s="53"/>
      <c r="S1" s="53"/>
      <c r="T1" s="53"/>
      <c r="U1" s="53"/>
    </row>
    <row r="2" spans="1:21" ht="51" customHeight="1">
      <c r="O2" s="53"/>
      <c r="P2" s="53"/>
      <c r="Q2" s="53"/>
      <c r="R2" s="53"/>
      <c r="S2" s="53"/>
      <c r="T2" s="53"/>
      <c r="U2" s="53"/>
    </row>
    <row r="3" spans="1:21" ht="51" customHeight="1">
      <c r="E3" s="54" t="s">
        <v>81</v>
      </c>
      <c r="F3" s="55"/>
      <c r="G3" s="55"/>
      <c r="H3" s="55"/>
      <c r="I3" s="55"/>
      <c r="J3" s="55"/>
      <c r="K3" s="55"/>
      <c r="L3" s="55"/>
      <c r="M3" s="55"/>
      <c r="O3" s="33"/>
      <c r="P3" s="33"/>
      <c r="Q3" s="33"/>
      <c r="R3" s="33"/>
      <c r="S3" s="33"/>
      <c r="T3" s="33"/>
      <c r="U3" s="33"/>
    </row>
    <row r="5" spans="1:21" ht="81.75" customHeight="1">
      <c r="A5" s="56" t="s">
        <v>0</v>
      </c>
      <c r="B5" s="56" t="s">
        <v>36</v>
      </c>
      <c r="C5" s="56" t="s">
        <v>37</v>
      </c>
      <c r="D5" s="56"/>
      <c r="E5" s="58" t="s">
        <v>38</v>
      </c>
      <c r="F5" s="58" t="s">
        <v>39</v>
      </c>
      <c r="G5" s="58" t="s">
        <v>40</v>
      </c>
      <c r="H5" s="58" t="s">
        <v>41</v>
      </c>
      <c r="I5" s="56" t="s">
        <v>42</v>
      </c>
      <c r="J5" s="56"/>
      <c r="K5" s="70" t="s">
        <v>43</v>
      </c>
      <c r="L5" s="72" t="s">
        <v>44</v>
      </c>
      <c r="M5" s="72" t="s">
        <v>45</v>
      </c>
      <c r="N5" s="56" t="s">
        <v>46</v>
      </c>
      <c r="O5" s="59" t="s">
        <v>47</v>
      </c>
      <c r="P5" s="60"/>
      <c r="Q5" s="60"/>
      <c r="R5" s="61"/>
      <c r="S5" s="68" t="s">
        <v>48</v>
      </c>
      <c r="T5" s="58" t="s">
        <v>49</v>
      </c>
    </row>
    <row r="6" spans="1:21" ht="18.75" customHeight="1">
      <c r="A6" s="56"/>
      <c r="B6" s="56"/>
      <c r="C6" s="58" t="s">
        <v>50</v>
      </c>
      <c r="D6" s="58" t="s">
        <v>51</v>
      </c>
      <c r="E6" s="56"/>
      <c r="F6" s="56"/>
      <c r="G6" s="56"/>
      <c r="H6" s="56"/>
      <c r="I6" s="58" t="s">
        <v>52</v>
      </c>
      <c r="J6" s="58" t="s">
        <v>53</v>
      </c>
      <c r="K6" s="71"/>
      <c r="L6" s="73"/>
      <c r="M6" s="73"/>
      <c r="N6" s="56"/>
      <c r="O6" s="62"/>
      <c r="P6" s="63"/>
      <c r="Q6" s="63"/>
      <c r="R6" s="64"/>
      <c r="S6" s="69"/>
      <c r="T6" s="56"/>
    </row>
    <row r="7" spans="1:21" ht="152.2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71"/>
      <c r="L7" s="73"/>
      <c r="M7" s="73"/>
      <c r="N7" s="56"/>
      <c r="O7" s="65"/>
      <c r="P7" s="66"/>
      <c r="Q7" s="66"/>
      <c r="R7" s="67"/>
      <c r="S7" s="69"/>
      <c r="T7" s="56"/>
    </row>
    <row r="8" spans="1:21">
      <c r="A8" s="57"/>
      <c r="B8" s="57"/>
      <c r="C8" s="57"/>
      <c r="D8" s="57"/>
      <c r="E8" s="56"/>
      <c r="F8" s="57"/>
      <c r="G8" s="57"/>
      <c r="H8" s="28" t="s">
        <v>32</v>
      </c>
      <c r="I8" s="28" t="s">
        <v>32</v>
      </c>
      <c r="J8" s="28" t="s">
        <v>32</v>
      </c>
      <c r="K8" s="11" t="s">
        <v>54</v>
      </c>
      <c r="L8" s="74"/>
      <c r="M8" s="74"/>
      <c r="N8" s="57"/>
      <c r="O8" s="28" t="s">
        <v>30</v>
      </c>
      <c r="P8" s="28" t="s">
        <v>30</v>
      </c>
      <c r="Q8" s="28" t="s">
        <v>30</v>
      </c>
      <c r="R8" s="28" t="s">
        <v>30</v>
      </c>
      <c r="S8" s="12" t="s">
        <v>55</v>
      </c>
      <c r="T8" s="28" t="s">
        <v>55</v>
      </c>
    </row>
    <row r="9" spans="1:21">
      <c r="A9" s="13">
        <v>1</v>
      </c>
      <c r="B9" s="13">
        <v>2</v>
      </c>
      <c r="C9" s="13">
        <v>3</v>
      </c>
      <c r="D9" s="13">
        <v>4</v>
      </c>
      <c r="E9" s="14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5">
        <v>11</v>
      </c>
      <c r="L9" s="13">
        <v>12</v>
      </c>
      <c r="M9" s="13">
        <v>13</v>
      </c>
      <c r="N9" s="13">
        <v>14</v>
      </c>
      <c r="O9" s="13">
        <v>15</v>
      </c>
      <c r="P9" s="13">
        <v>16</v>
      </c>
      <c r="Q9" s="13">
        <v>17</v>
      </c>
      <c r="R9" s="13">
        <v>18</v>
      </c>
      <c r="S9" s="13">
        <v>16</v>
      </c>
      <c r="T9" s="13">
        <v>17</v>
      </c>
    </row>
    <row r="10" spans="1:21">
      <c r="A10" s="10" t="s">
        <v>75</v>
      </c>
      <c r="B10" s="9"/>
      <c r="C10" s="29" t="s">
        <v>34</v>
      </c>
      <c r="D10" s="29" t="s">
        <v>34</v>
      </c>
      <c r="E10" s="27" t="s">
        <v>34</v>
      </c>
      <c r="F10" s="29" t="s">
        <v>34</v>
      </c>
      <c r="G10" s="29" t="s">
        <v>34</v>
      </c>
      <c r="H10" s="8">
        <v>1501.9</v>
      </c>
      <c r="I10" s="8">
        <v>1439.7</v>
      </c>
      <c r="J10" s="8">
        <v>1056.9000000000001</v>
      </c>
      <c r="K10" s="16">
        <v>67</v>
      </c>
      <c r="L10" s="27" t="s">
        <v>34</v>
      </c>
      <c r="M10" s="27" t="s">
        <v>34</v>
      </c>
      <c r="N10" s="27" t="s">
        <v>34</v>
      </c>
      <c r="O10" s="8">
        <v>1770491.01</v>
      </c>
      <c r="P10" s="8">
        <v>54062.560000000005</v>
      </c>
      <c r="Q10" s="8">
        <v>54062.560000000005</v>
      </c>
      <c r="R10" s="8">
        <v>1662365.89</v>
      </c>
      <c r="S10" s="17">
        <v>1178.8341500765696</v>
      </c>
      <c r="T10" s="17">
        <v>4872.6023650306752</v>
      </c>
    </row>
    <row r="11" spans="1:21">
      <c r="A11" s="7">
        <v>1</v>
      </c>
      <c r="B11" s="9" t="s">
        <v>69</v>
      </c>
      <c r="C11" s="29">
        <v>1983</v>
      </c>
      <c r="D11" s="29"/>
      <c r="E11" s="27" t="s">
        <v>56</v>
      </c>
      <c r="F11" s="29">
        <v>2</v>
      </c>
      <c r="G11" s="29">
        <v>2</v>
      </c>
      <c r="H11" s="8">
        <v>652</v>
      </c>
      <c r="I11" s="8">
        <v>594.5</v>
      </c>
      <c r="J11" s="8">
        <v>292.5</v>
      </c>
      <c r="K11" s="16">
        <v>36</v>
      </c>
      <c r="L11" s="27" t="s">
        <v>57</v>
      </c>
      <c r="M11" s="27" t="s">
        <v>67</v>
      </c>
      <c r="N11" s="27" t="s">
        <v>70</v>
      </c>
      <c r="O11" s="8">
        <v>1683828.75</v>
      </c>
      <c r="P11" s="8">
        <v>51501.55</v>
      </c>
      <c r="Q11" s="8">
        <v>51501.55</v>
      </c>
      <c r="R11" s="8">
        <v>1580825.65</v>
      </c>
      <c r="S11" s="17">
        <v>2582.5594325153374</v>
      </c>
      <c r="T11" s="17">
        <v>4872.6023650306752</v>
      </c>
    </row>
    <row r="12" spans="1:21">
      <c r="A12" s="7">
        <v>2</v>
      </c>
      <c r="B12" s="9" t="s">
        <v>71</v>
      </c>
      <c r="C12" s="29">
        <v>1977</v>
      </c>
      <c r="D12" s="29"/>
      <c r="E12" s="27" t="s">
        <v>56</v>
      </c>
      <c r="F12" s="29">
        <v>2</v>
      </c>
      <c r="G12" s="29">
        <v>3</v>
      </c>
      <c r="H12" s="8">
        <v>849.9</v>
      </c>
      <c r="I12" s="8">
        <v>845.2</v>
      </c>
      <c r="J12" s="8">
        <v>764.4</v>
      </c>
      <c r="K12" s="16">
        <v>31</v>
      </c>
      <c r="L12" s="27" t="s">
        <v>57</v>
      </c>
      <c r="M12" s="27" t="s">
        <v>58</v>
      </c>
      <c r="N12" s="27" t="s">
        <v>72</v>
      </c>
      <c r="O12" s="8">
        <v>86662.26</v>
      </c>
      <c r="P12" s="8">
        <v>2561.0100000000002</v>
      </c>
      <c r="Q12" s="8">
        <v>2561.0100000000002</v>
      </c>
      <c r="R12" s="8">
        <v>81540.240000000005</v>
      </c>
      <c r="S12" s="17">
        <v>101.9675961877868</v>
      </c>
      <c r="T12" s="17">
        <v>101.9675961877868</v>
      </c>
    </row>
    <row r="13" spans="1:21">
      <c r="A13" s="10" t="s">
        <v>76</v>
      </c>
      <c r="B13" s="9"/>
      <c r="C13" s="29" t="s">
        <v>34</v>
      </c>
      <c r="D13" s="29" t="s">
        <v>34</v>
      </c>
      <c r="E13" s="27" t="s">
        <v>34</v>
      </c>
      <c r="F13" s="29" t="s">
        <v>34</v>
      </c>
      <c r="G13" s="29" t="s">
        <v>34</v>
      </c>
      <c r="H13" s="8">
        <v>1501.9</v>
      </c>
      <c r="I13" s="8">
        <v>1439.7</v>
      </c>
      <c r="J13" s="8">
        <v>1056.9000000000001</v>
      </c>
      <c r="K13" s="16">
        <v>67</v>
      </c>
      <c r="L13" s="27" t="s">
        <v>34</v>
      </c>
      <c r="M13" s="27" t="s">
        <v>34</v>
      </c>
      <c r="N13" s="27" t="s">
        <v>34</v>
      </c>
      <c r="O13" s="8">
        <v>2068691.55</v>
      </c>
      <c r="P13" s="8">
        <v>62434.5</v>
      </c>
      <c r="Q13" s="8">
        <v>62434.5</v>
      </c>
      <c r="R13" s="8">
        <v>1943822.5499999998</v>
      </c>
      <c r="S13" s="17">
        <v>1377.3830148478594</v>
      </c>
      <c r="T13" s="17">
        <v>5807.0949876456061</v>
      </c>
    </row>
    <row r="14" spans="1:21">
      <c r="A14" s="7">
        <v>1</v>
      </c>
      <c r="B14" s="9" t="s">
        <v>69</v>
      </c>
      <c r="C14" s="29">
        <v>1983</v>
      </c>
      <c r="D14" s="29"/>
      <c r="E14" s="27" t="s">
        <v>56</v>
      </c>
      <c r="F14" s="29">
        <v>2</v>
      </c>
      <c r="G14" s="29">
        <v>2</v>
      </c>
      <c r="H14" s="8">
        <v>652</v>
      </c>
      <c r="I14" s="8">
        <v>594.5</v>
      </c>
      <c r="J14" s="8">
        <v>292.5</v>
      </c>
      <c r="K14" s="16">
        <v>36</v>
      </c>
      <c r="L14" s="27" t="s">
        <v>57</v>
      </c>
      <c r="M14" s="27" t="s">
        <v>67</v>
      </c>
      <c r="N14" s="27" t="s">
        <v>70</v>
      </c>
      <c r="O14" s="8">
        <v>24246.799999999999</v>
      </c>
      <c r="P14" s="8">
        <v>742.63</v>
      </c>
      <c r="Q14" s="8">
        <v>742.63</v>
      </c>
      <c r="R14" s="8">
        <v>22761.539999999997</v>
      </c>
      <c r="S14" s="17">
        <v>37.188343558282206</v>
      </c>
      <c r="T14" s="17">
        <v>37.188343558282206</v>
      </c>
    </row>
    <row r="15" spans="1:21">
      <c r="A15" s="7">
        <v>2</v>
      </c>
      <c r="B15" s="9" t="s">
        <v>71</v>
      </c>
      <c r="C15" s="29">
        <v>1977</v>
      </c>
      <c r="D15" s="29"/>
      <c r="E15" s="27" t="s">
        <v>56</v>
      </c>
      <c r="F15" s="29">
        <v>2</v>
      </c>
      <c r="G15" s="29">
        <v>3</v>
      </c>
      <c r="H15" s="8">
        <v>849.9</v>
      </c>
      <c r="I15" s="8">
        <v>845.2</v>
      </c>
      <c r="J15" s="8">
        <v>764.4</v>
      </c>
      <c r="K15" s="16">
        <v>31</v>
      </c>
      <c r="L15" s="27" t="s">
        <v>57</v>
      </c>
      <c r="M15" s="27" t="s">
        <v>58</v>
      </c>
      <c r="N15" s="27" t="s">
        <v>72</v>
      </c>
      <c r="O15" s="8">
        <v>2044444.75</v>
      </c>
      <c r="P15" s="8">
        <v>61691.87</v>
      </c>
      <c r="Q15" s="8">
        <v>61691.87</v>
      </c>
      <c r="R15" s="8">
        <v>1921061.0099999998</v>
      </c>
      <c r="S15" s="17">
        <v>2405.5121190728323</v>
      </c>
      <c r="T15" s="17">
        <v>5807.0949876456061</v>
      </c>
    </row>
    <row r="16" spans="1:21">
      <c r="A16" s="10" t="s">
        <v>77</v>
      </c>
      <c r="B16" s="9"/>
      <c r="C16" s="29" t="s">
        <v>34</v>
      </c>
      <c r="D16" s="29" t="s">
        <v>34</v>
      </c>
      <c r="E16" s="27" t="s">
        <v>34</v>
      </c>
      <c r="F16" s="29" t="s">
        <v>34</v>
      </c>
      <c r="G16" s="29" t="s">
        <v>34</v>
      </c>
      <c r="H16" s="8">
        <v>805.8</v>
      </c>
      <c r="I16" s="8">
        <v>743.3</v>
      </c>
      <c r="J16" s="8">
        <v>743.3</v>
      </c>
      <c r="K16" s="16">
        <v>35</v>
      </c>
      <c r="L16" s="27" t="s">
        <v>34</v>
      </c>
      <c r="M16" s="27" t="s">
        <v>34</v>
      </c>
      <c r="N16" s="27" t="s">
        <v>34</v>
      </c>
      <c r="O16" s="8">
        <v>3277636.3899999997</v>
      </c>
      <c r="P16" s="8">
        <v>0</v>
      </c>
      <c r="Q16" s="8">
        <v>0</v>
      </c>
      <c r="R16" s="8">
        <v>3277636.3899999997</v>
      </c>
      <c r="S16" s="17">
        <v>4067.5557086125586</v>
      </c>
      <c r="T16" s="17">
        <v>4067.5557086125586</v>
      </c>
    </row>
    <row r="17" spans="1:20">
      <c r="A17" s="7">
        <v>1</v>
      </c>
      <c r="B17" s="9" t="s">
        <v>73</v>
      </c>
      <c r="C17" s="29">
        <v>1975</v>
      </c>
      <c r="D17" s="29"/>
      <c r="E17" s="27" t="s">
        <v>56</v>
      </c>
      <c r="F17" s="29">
        <v>2</v>
      </c>
      <c r="G17" s="29">
        <v>2</v>
      </c>
      <c r="H17" s="8">
        <v>805.8</v>
      </c>
      <c r="I17" s="8">
        <v>743.3</v>
      </c>
      <c r="J17" s="8">
        <v>743.3</v>
      </c>
      <c r="K17" s="16">
        <v>35</v>
      </c>
      <c r="L17" s="27" t="s">
        <v>57</v>
      </c>
      <c r="M17" s="27" t="s">
        <v>68</v>
      </c>
      <c r="N17" s="27" t="s">
        <v>74</v>
      </c>
      <c r="O17" s="8">
        <v>3277636.3899999997</v>
      </c>
      <c r="P17" s="8">
        <v>0</v>
      </c>
      <c r="Q17" s="8">
        <v>0</v>
      </c>
      <c r="R17" s="8">
        <v>3277636.3899999997</v>
      </c>
      <c r="S17" s="17">
        <v>4067.5557086125586</v>
      </c>
      <c r="T17" s="17">
        <v>4067.5557086125586</v>
      </c>
    </row>
  </sheetData>
  <mergeCells count="21">
    <mergeCell ref="K5:K7"/>
    <mergeCell ref="L5:L8"/>
    <mergeCell ref="M5:M8"/>
    <mergeCell ref="N5:N8"/>
    <mergeCell ref="G5:G8"/>
    <mergeCell ref="O1:U2"/>
    <mergeCell ref="E3:M3"/>
    <mergeCell ref="A5:A8"/>
    <mergeCell ref="B5:B8"/>
    <mergeCell ref="C5:D5"/>
    <mergeCell ref="E5:E8"/>
    <mergeCell ref="F5:F8"/>
    <mergeCell ref="O5:R7"/>
    <mergeCell ref="S5:S7"/>
    <mergeCell ref="T5:T7"/>
    <mergeCell ref="C6:C8"/>
    <mergeCell ref="D6:D8"/>
    <mergeCell ref="I6:I7"/>
    <mergeCell ref="J6:J7"/>
    <mergeCell ref="H5:H7"/>
    <mergeCell ref="I5:J5"/>
  </mergeCells>
  <pageMargins left="0" right="0" top="0" bottom="0" header="0" footer="0"/>
  <pageSetup paperSize="9" scale="5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zoomScale="77" zoomScaleNormal="77" workbookViewId="0">
      <selection activeCell="A9" sqref="A9"/>
    </sheetView>
  </sheetViews>
  <sheetFormatPr defaultRowHeight="15"/>
  <cols>
    <col min="1" max="1" width="59.5703125" customWidth="1"/>
    <col min="2" max="2" width="45.7109375" customWidth="1"/>
  </cols>
  <sheetData>
    <row r="1" spans="1:2" s="22" customFormat="1" ht="60">
      <c r="B1" s="32" t="s">
        <v>78</v>
      </c>
    </row>
    <row r="2" spans="1:2" s="22" customFormat="1"/>
    <row r="3" spans="1:2" ht="119.25" customHeight="1">
      <c r="A3" s="75" t="s">
        <v>79</v>
      </c>
      <c r="B3" s="75"/>
    </row>
    <row r="4" spans="1:2" s="21" customFormat="1" ht="37.5">
      <c r="A4" s="19" t="s">
        <v>59</v>
      </c>
      <c r="B4" s="19" t="s">
        <v>60</v>
      </c>
    </row>
    <row r="5" spans="1:2" s="21" customFormat="1" ht="18.75">
      <c r="A5" s="20" t="s">
        <v>61</v>
      </c>
      <c r="B5" s="18">
        <v>3839182.56</v>
      </c>
    </row>
    <row r="6" spans="1:2" s="21" customFormat="1" ht="37.5">
      <c r="A6" s="24" t="s">
        <v>62</v>
      </c>
      <c r="B6" s="3">
        <v>0</v>
      </c>
    </row>
    <row r="7" spans="1:2" s="21" customFormat="1" ht="18.75">
      <c r="A7" s="24" t="s">
        <v>63</v>
      </c>
      <c r="B7" s="3">
        <v>116497.06</v>
      </c>
    </row>
    <row r="8" spans="1:2" s="21" customFormat="1" ht="18.75">
      <c r="A8" s="24" t="s">
        <v>64</v>
      </c>
      <c r="B8" s="3">
        <v>116497.06</v>
      </c>
    </row>
    <row r="9" spans="1:2" s="21" customFormat="1" ht="18.75">
      <c r="A9" s="24" t="s">
        <v>65</v>
      </c>
      <c r="B9" s="25">
        <f>B5-B6-B7-B8</f>
        <v>3606188.44</v>
      </c>
    </row>
    <row r="10" spans="1:2" ht="37.5">
      <c r="A10" s="19" t="s">
        <v>59</v>
      </c>
      <c r="B10" s="19" t="s">
        <v>66</v>
      </c>
    </row>
    <row r="11" spans="1:2" ht="18.75">
      <c r="A11" s="20" t="s">
        <v>61</v>
      </c>
      <c r="B11" s="18">
        <v>3277636.3899999997</v>
      </c>
    </row>
    <row r="12" spans="1:2" ht="37.5">
      <c r="A12" s="24" t="s">
        <v>62</v>
      </c>
      <c r="B12" s="3">
        <v>0</v>
      </c>
    </row>
    <row r="13" spans="1:2" ht="18.75">
      <c r="A13" s="24" t="s">
        <v>63</v>
      </c>
      <c r="B13" s="3">
        <v>0</v>
      </c>
    </row>
    <row r="14" spans="1:2" ht="18.75">
      <c r="A14" s="24" t="s">
        <v>64</v>
      </c>
      <c r="B14" s="3">
        <v>0</v>
      </c>
    </row>
    <row r="15" spans="1:2" ht="18.75">
      <c r="A15" s="24" t="s">
        <v>65</v>
      </c>
      <c r="B15" s="25">
        <f>B11-B12-B13-B14</f>
        <v>3277636.3899999997</v>
      </c>
    </row>
  </sheetData>
  <mergeCells count="1">
    <mergeCell ref="A3:B3"/>
  </mergeCells>
  <pageMargins left="0.41" right="0.16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Перечень</vt:lpstr>
      <vt:lpstr>Ресурсное обеспечение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Profi</cp:lastModifiedBy>
  <cp:lastPrinted>2019-07-16T09:51:58Z</cp:lastPrinted>
  <dcterms:created xsi:type="dcterms:W3CDTF">2018-11-14T07:58:26Z</dcterms:created>
  <dcterms:modified xsi:type="dcterms:W3CDTF">2019-07-16T09:57:11Z</dcterms:modified>
</cp:coreProperties>
</file>