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ЖКХ\Desktop\Публ. слушания бюджет\"/>
    </mc:Choice>
  </mc:AlternateContent>
  <bookViews>
    <workbookView xWindow="0" yWindow="0" windowWidth="24000" windowHeight="97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0" i="1" l="1"/>
  <c r="D20" i="1"/>
  <c r="B20" i="1"/>
  <c r="C10" i="1"/>
  <c r="B10" i="1"/>
  <c r="D10" i="1"/>
  <c r="D22" i="1" s="1"/>
  <c r="C22" i="1" l="1"/>
</calcChain>
</file>

<file path=xl/sharedStrings.xml><?xml version="1.0" encoding="utf-8"?>
<sst xmlns="http://schemas.openxmlformats.org/spreadsheetml/2006/main" count="23" uniqueCount="23">
  <si>
    <t>Наименование показателя</t>
  </si>
  <si>
    <t>Налоговые доходы</t>
  </si>
  <si>
    <t>Неналоговые доходы</t>
  </si>
  <si>
    <t>Дотации из районного фонда финансовой поддержки</t>
  </si>
  <si>
    <t>Субсидии из областного бюджета</t>
  </si>
  <si>
    <t>Субвенции из областного бюджета</t>
  </si>
  <si>
    <t>Иные межбюджетные трансферты из областного бюджета</t>
  </si>
  <si>
    <t>Всего доходов</t>
  </si>
  <si>
    <t>Общегосударственные вопросы</t>
  </si>
  <si>
    <t>Национальная оборона</t>
  </si>
  <si>
    <t>Жилищно-коммунальное хозяйство</t>
  </si>
  <si>
    <t>Культура</t>
  </si>
  <si>
    <t>Социальная политика</t>
  </si>
  <si>
    <t>Всего расходов</t>
  </si>
  <si>
    <t>Дефицит (-), профицит (+) бюджета</t>
  </si>
  <si>
    <t>-</t>
  </si>
  <si>
    <t>Национальная безопасность и правоохранительная деятельность</t>
  </si>
  <si>
    <t>Проект на 2020 год</t>
  </si>
  <si>
    <t>Проект на 2021 год</t>
  </si>
  <si>
    <t>Образование</t>
  </si>
  <si>
    <t>Проект на 2022 год</t>
  </si>
  <si>
    <t>Физическая культура и спорт</t>
  </si>
  <si>
    <t>Основные параметры проекта бюджета муниципального образования Второвское Камешковского района Владимирской области на 2020 год и плановый период 2021-2022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</si>
</sst>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Shruti"/>
      <charset val="1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3" fontId="3" fillId="0" borderId="1" xfId="1" applyFont="1" applyBorder="1"/>
    <xf numFmtId="43" fontId="2" fillId="0" borderId="1" xfId="1" applyFont="1" applyBorder="1"/>
    <xf numFmtId="43" fontId="2" fillId="0" borderId="0" xfId="1" applyFont="1"/>
    <xf numFmtId="43" fontId="4" fillId="0" borderId="0" xfId="1" applyFont="1"/>
    <xf numFmtId="0" fontId="4" fillId="0" borderId="0" xfId="0" applyFont="1"/>
    <xf numFmtId="43" fontId="2" fillId="0" borderId="1" xfId="1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workbookViewId="0">
      <selection activeCell="G23" sqref="G23"/>
    </sheetView>
  </sheetViews>
  <sheetFormatPr defaultColWidth="9.140625" defaultRowHeight="15.75" x14ac:dyDescent="0.25"/>
  <cols>
    <col min="1" max="1" width="26" style="1" bestFit="1" customWidth="1"/>
    <col min="2" max="4" width="22.42578125" style="8" bestFit="1" customWidth="1"/>
    <col min="5" max="5" width="16.5703125" style="2" bestFit="1" customWidth="1"/>
    <col min="6" max="16384" width="9.140625" style="2"/>
  </cols>
  <sheetData>
    <row r="1" spans="1:4" ht="58.15" customHeight="1" x14ac:dyDescent="0.25">
      <c r="A1" s="13" t="s">
        <v>22</v>
      </c>
      <c r="B1" s="13"/>
      <c r="C1" s="13"/>
      <c r="D1" s="13"/>
    </row>
    <row r="3" spans="1:4" s="3" customFormat="1" ht="31.5" x14ac:dyDescent="0.25">
      <c r="A3" s="4" t="s">
        <v>0</v>
      </c>
      <c r="B3" s="6" t="s">
        <v>17</v>
      </c>
      <c r="C3" s="6" t="s">
        <v>18</v>
      </c>
      <c r="D3" s="6" t="s">
        <v>20</v>
      </c>
    </row>
    <row r="4" spans="1:4" x14ac:dyDescent="0.25">
      <c r="A4" s="5" t="s">
        <v>1</v>
      </c>
      <c r="B4" s="7">
        <v>8520</v>
      </c>
      <c r="C4" s="7">
        <v>7633</v>
      </c>
      <c r="D4" s="7">
        <v>7768</v>
      </c>
    </row>
    <row r="5" spans="1:4" x14ac:dyDescent="0.25">
      <c r="A5" s="5" t="s">
        <v>2</v>
      </c>
      <c r="B5" s="7">
        <v>3035.9</v>
      </c>
      <c r="C5" s="7">
        <v>2952.3</v>
      </c>
      <c r="D5" s="7">
        <v>3013.2</v>
      </c>
    </row>
    <row r="6" spans="1:4" ht="47.25" x14ac:dyDescent="0.25">
      <c r="A6" s="5" t="s">
        <v>3</v>
      </c>
      <c r="B6" s="7">
        <v>8031</v>
      </c>
      <c r="C6" s="7">
        <v>8351</v>
      </c>
      <c r="D6" s="7">
        <v>8256</v>
      </c>
    </row>
    <row r="7" spans="1:4" ht="31.5" x14ac:dyDescent="0.25">
      <c r="A7" s="5" t="s">
        <v>4</v>
      </c>
      <c r="B7" s="7">
        <v>8786.2000000000007</v>
      </c>
      <c r="C7" s="7">
        <v>5532.3</v>
      </c>
      <c r="D7" s="7">
        <v>8717.5</v>
      </c>
    </row>
    <row r="8" spans="1:4" ht="31.5" x14ac:dyDescent="0.25">
      <c r="A8" s="5" t="s">
        <v>5</v>
      </c>
      <c r="B8" s="7">
        <v>226.9</v>
      </c>
      <c r="C8" s="7">
        <v>231.4</v>
      </c>
      <c r="D8" s="7">
        <v>245.3</v>
      </c>
    </row>
    <row r="9" spans="1:4" ht="47.25" x14ac:dyDescent="0.25">
      <c r="A9" s="5" t="s">
        <v>6</v>
      </c>
      <c r="B9" s="7">
        <v>0</v>
      </c>
      <c r="C9" s="7">
        <v>0</v>
      </c>
      <c r="D9" s="7">
        <v>0</v>
      </c>
    </row>
    <row r="10" spans="1:4" s="3" customFormat="1" x14ac:dyDescent="0.25">
      <c r="A10" s="4" t="s">
        <v>7</v>
      </c>
      <c r="B10" s="6">
        <f>B4+B5+B6+B7+B8+B9</f>
        <v>28600.000000000004</v>
      </c>
      <c r="C10" s="6">
        <f t="shared" ref="C10:D10" si="0">C4+C5+C6+C7+C8+C9</f>
        <v>24700</v>
      </c>
      <c r="D10" s="6">
        <f t="shared" si="0"/>
        <v>28000</v>
      </c>
    </row>
    <row r="11" spans="1:4" x14ac:dyDescent="0.25">
      <c r="A11" s="5"/>
      <c r="B11" s="7"/>
      <c r="C11" s="7"/>
      <c r="D11" s="7"/>
    </row>
    <row r="12" spans="1:4" ht="31.5" x14ac:dyDescent="0.25">
      <c r="A12" s="5" t="s">
        <v>8</v>
      </c>
      <c r="B12" s="7">
        <v>3434.3</v>
      </c>
      <c r="C12" s="7">
        <v>3229.1</v>
      </c>
      <c r="D12" s="7">
        <v>3229.1</v>
      </c>
    </row>
    <row r="13" spans="1:4" x14ac:dyDescent="0.25">
      <c r="A13" s="5" t="s">
        <v>9</v>
      </c>
      <c r="B13" s="7">
        <v>199.1</v>
      </c>
      <c r="C13" s="7">
        <v>203.6</v>
      </c>
      <c r="D13" s="7">
        <v>217.5</v>
      </c>
    </row>
    <row r="14" spans="1:4" ht="63" x14ac:dyDescent="0.25">
      <c r="A14" s="5" t="s">
        <v>16</v>
      </c>
      <c r="B14" s="7">
        <v>357.5</v>
      </c>
      <c r="C14" s="7">
        <v>618.79999999999995</v>
      </c>
      <c r="D14" s="7">
        <v>703.2</v>
      </c>
    </row>
    <row r="15" spans="1:4" ht="31.5" x14ac:dyDescent="0.25">
      <c r="A15" s="5" t="s">
        <v>10</v>
      </c>
      <c r="B15" s="7">
        <v>9922.6</v>
      </c>
      <c r="C15" s="7">
        <v>12677.6</v>
      </c>
      <c r="D15" s="7">
        <v>15879.3</v>
      </c>
    </row>
    <row r="16" spans="1:4" x14ac:dyDescent="0.25">
      <c r="A16" s="5" t="s">
        <v>19</v>
      </c>
      <c r="B16" s="7">
        <v>5</v>
      </c>
      <c r="C16" s="7">
        <v>5</v>
      </c>
      <c r="D16" s="7">
        <v>5</v>
      </c>
    </row>
    <row r="17" spans="1:4" x14ac:dyDescent="0.25">
      <c r="A17" s="5" t="s">
        <v>11</v>
      </c>
      <c r="B17" s="7">
        <v>14324.2</v>
      </c>
      <c r="C17" s="7">
        <v>7561.9</v>
      </c>
      <c r="D17" s="7">
        <v>7561.9</v>
      </c>
    </row>
    <row r="18" spans="1:4" x14ac:dyDescent="0.25">
      <c r="A18" s="5" t="s">
        <v>12</v>
      </c>
      <c r="B18" s="7">
        <v>347.3</v>
      </c>
      <c r="C18" s="7">
        <v>394</v>
      </c>
      <c r="D18" s="7">
        <v>394</v>
      </c>
    </row>
    <row r="19" spans="1:4" ht="31.5" x14ac:dyDescent="0.25">
      <c r="A19" s="5" t="s">
        <v>21</v>
      </c>
      <c r="B19" s="7">
        <v>10</v>
      </c>
      <c r="C19" s="7">
        <v>10</v>
      </c>
      <c r="D19" s="7">
        <v>10</v>
      </c>
    </row>
    <row r="20" spans="1:4" s="3" customFormat="1" x14ac:dyDescent="0.25">
      <c r="A20" s="4" t="s">
        <v>13</v>
      </c>
      <c r="B20" s="6">
        <f>SUM(B12:B19)</f>
        <v>28600</v>
      </c>
      <c r="C20" s="6">
        <f>SUM(C12:C19)</f>
        <v>24700</v>
      </c>
      <c r="D20" s="6">
        <f>SUM(D12:D19)</f>
        <v>28000</v>
      </c>
    </row>
    <row r="21" spans="1:4" x14ac:dyDescent="0.25">
      <c r="A21" s="5"/>
      <c r="B21" s="7"/>
      <c r="C21" s="7"/>
      <c r="D21" s="7"/>
    </row>
    <row r="22" spans="1:4" ht="31.5" x14ac:dyDescent="0.25">
      <c r="A22" s="5" t="s">
        <v>14</v>
      </c>
      <c r="B22" s="11" t="s">
        <v>15</v>
      </c>
      <c r="C22" s="12">
        <f>C10-C20</f>
        <v>0</v>
      </c>
      <c r="D22" s="11">
        <f>D10-D20</f>
        <v>0</v>
      </c>
    </row>
    <row r="24" spans="1:4" s="10" customFormat="1" ht="60" customHeight="1" x14ac:dyDescent="0.55000000000000004">
      <c r="A24" s="14"/>
      <c r="B24" s="14"/>
      <c r="C24" s="8"/>
      <c r="D24" s="8"/>
    </row>
    <row r="25" spans="1:4" s="10" customFormat="1" ht="21.75" x14ac:dyDescent="0.55000000000000004">
      <c r="A25" s="1"/>
      <c r="B25" s="8"/>
      <c r="C25" s="8"/>
      <c r="D25" s="9"/>
    </row>
    <row r="26" spans="1:4" s="10" customFormat="1" ht="54.6" customHeight="1" x14ac:dyDescent="0.55000000000000004">
      <c r="A26" s="14"/>
      <c r="B26" s="14"/>
      <c r="C26" s="8"/>
      <c r="D26" s="8"/>
    </row>
  </sheetData>
  <mergeCells count="3">
    <mergeCell ref="A1:D1"/>
    <mergeCell ref="A24:B24"/>
    <mergeCell ref="A26:B2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ЖКХ</cp:lastModifiedBy>
  <cp:lastPrinted>2019-11-13T08:30:10Z</cp:lastPrinted>
  <dcterms:created xsi:type="dcterms:W3CDTF">2014-11-14T19:28:42Z</dcterms:created>
  <dcterms:modified xsi:type="dcterms:W3CDTF">2019-11-13T08:32:39Z</dcterms:modified>
</cp:coreProperties>
</file>